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ЭтаКнига"/>
  <bookViews>
    <workbookView xWindow="-28920" yWindow="-120" windowWidth="29040" windowHeight="15990" tabRatio="701" activeTab="2"/>
  </bookViews>
  <sheets>
    <sheet name="Остаток и поступления" sheetId="6" r:id="rId1"/>
    <sheet name="Кассовые расходы" sheetId="7" r:id="rId2"/>
    <sheet name="Фактические расходы" sheetId="10" r:id="rId3"/>
  </sheets>
  <definedNames>
    <definedName name="FinancingLevel">'Остаток и поступления'!$E$11</definedName>
    <definedName name="ImportRowAct">'Фактические расходы'!$A$4:$E$4</definedName>
    <definedName name="ImportRowActTotal">'Фактические расходы'!#REF!</definedName>
    <definedName name="ImportRowCash">'Кассовые расходы'!$A$5:$E$5</definedName>
    <definedName name="ImportRowCashTotal">'Кассовые расходы'!#REF!</definedName>
    <definedName name="ImportRowRest">'Остаток и поступления'!#REF!</definedName>
    <definedName name="OnDate">'Остаток и поступления'!$E$7</definedName>
    <definedName name="Organization">'Остаток и поступления'!$E$9</definedName>
    <definedName name="Period">'Остаток и поступления'!$E$10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57" i="7" l="1"/>
  <c r="M57" i="7"/>
  <c r="L57" i="7"/>
  <c r="K57" i="7"/>
  <c r="J57" i="7"/>
  <c r="I57" i="7"/>
  <c r="H57" i="7"/>
  <c r="G57" i="7"/>
  <c r="F57" i="7"/>
  <c r="E57" i="7"/>
</calcChain>
</file>

<file path=xl/sharedStrings.xml><?xml version="1.0" encoding="utf-8"?>
<sst xmlns="http://schemas.openxmlformats.org/spreadsheetml/2006/main" count="483" uniqueCount="120">
  <si>
    <t xml:space="preserve">Приложение 7
к Правилам составления, утверждения и представления периодических финансовых отчетов организациями, финансируемыми из Государственного бюджета
Республики Узбекистан
</t>
  </si>
  <si>
    <t>ОТЧЕТ</t>
  </si>
  <si>
    <t>о движении прочих внебюджетных средств</t>
  </si>
  <si>
    <t>по состоянию на 01.04.2026</t>
  </si>
  <si>
    <t>Организация :</t>
  </si>
  <si>
    <t>Navoiy viloyat Adliya boshqarmasi</t>
  </si>
  <si>
    <t xml:space="preserve">Периодичность: </t>
  </si>
  <si>
    <t>1 апреля</t>
  </si>
  <si>
    <t>Уровень бюджета</t>
  </si>
  <si>
    <t>Единица измерения тыс. сум</t>
  </si>
  <si>
    <t>Наименования поступлений</t>
  </si>
  <si>
    <t>1. Остаток средств на начало года</t>
  </si>
  <si>
    <t>2. Поступления доходов (поступлений) в отчетный период - всего</t>
  </si>
  <si>
    <t>2.1 Поступило доходов (поступлений) за отчетный период</t>
  </si>
  <si>
    <t>2.2 Поступления за счет остатка прошлого года</t>
  </si>
  <si>
    <t>Поступления сумм дебиторской задолженности прошлых лет (4-004-21)</t>
  </si>
  <si>
    <t>Внебюджетные фонды министерств и ведомств, формируемые за счет отчислений (4-010-21)</t>
  </si>
  <si>
    <t>Таксимланадиган тушумлар (4-014-21)</t>
  </si>
  <si>
    <t>Р А С Ш И Ф Р О В К А    Р А С Х О Д О В</t>
  </si>
  <si>
    <t>А.  К А С С О В Ы Е    Р А С Х О Д Ы</t>
  </si>
  <si>
    <t>Наименование расходов</t>
  </si>
  <si>
    <t>Категория</t>
  </si>
  <si>
    <t>Статья и подстатья</t>
  </si>
  <si>
    <t>Элемент</t>
  </si>
  <si>
    <t>по кодам классификация источников средств и уровней бюджетов</t>
  </si>
  <si>
    <t>4004-21</t>
  </si>
  <si>
    <t>4010-21</t>
  </si>
  <si>
    <t>4014-21</t>
  </si>
  <si>
    <t>ВСЕГО</t>
  </si>
  <si>
    <t>00</t>
  </si>
  <si>
    <t>000</t>
  </si>
  <si>
    <t>I-группа "Заработная плата и приравненные к ней платежи"</t>
  </si>
  <si>
    <t>Заработная плата</t>
  </si>
  <si>
    <t>41</t>
  </si>
  <si>
    <t>10</t>
  </si>
  <si>
    <t>Заработная плата в денежной форме</t>
  </si>
  <si>
    <t>11</t>
  </si>
  <si>
    <t>Основная заработная плата</t>
  </si>
  <si>
    <t>100</t>
  </si>
  <si>
    <t>Надбавки и доплаты к заработной плате</t>
  </si>
  <si>
    <t>200</t>
  </si>
  <si>
    <t>Budjet tashkilotlari xodimlarini moddiy ragʻbatlantirish jamgʻarmasidan toʻlovlar</t>
  </si>
  <si>
    <t>230</t>
  </si>
  <si>
    <t>Пособия</t>
  </si>
  <si>
    <t>47</t>
  </si>
  <si>
    <t>Пособия по временной нетрудоспособности</t>
  </si>
  <si>
    <t>120</t>
  </si>
  <si>
    <t>II-группа "Начисления на заработную плату"</t>
  </si>
  <si>
    <t>Взносы / отчисления на социальные нужды</t>
  </si>
  <si>
    <t>20</t>
  </si>
  <si>
    <t>Реально производимые взносы/отчисления на социальные нужды</t>
  </si>
  <si>
    <t>21</t>
  </si>
  <si>
    <t>Единый социальный платеж</t>
  </si>
  <si>
    <t>IV-группа "Другие расходы"</t>
  </si>
  <si>
    <t>РАСХОДЫ ПО ТОВАРАМ И УСЛУГАМ</t>
  </si>
  <si>
    <t>42</t>
  </si>
  <si>
    <t>Коммунальные услуги</t>
  </si>
  <si>
    <t>Электроэнергия</t>
  </si>
  <si>
    <t>Природный газ</t>
  </si>
  <si>
    <t>22</t>
  </si>
  <si>
    <t>Горячая вода и тепловая энергия</t>
  </si>
  <si>
    <t>23</t>
  </si>
  <si>
    <t>Холодная вода и канализация</t>
  </si>
  <si>
    <t>24</t>
  </si>
  <si>
    <t>Расходы запасов материальных оборотных средств</t>
  </si>
  <si>
    <t>50</t>
  </si>
  <si>
    <t>Прочие материальные оборотные средства</t>
  </si>
  <si>
    <t>52</t>
  </si>
  <si>
    <t>Товарно-материальных запасов</t>
  </si>
  <si>
    <t>Товарно-материальных запасов (кроме бумаги)</t>
  </si>
  <si>
    <t>110</t>
  </si>
  <si>
    <t>Топливо и ГСМ</t>
  </si>
  <si>
    <t>500</t>
  </si>
  <si>
    <t>Другие расходы на приобретение товаров и услуг</t>
  </si>
  <si>
    <t>90</t>
  </si>
  <si>
    <t>Телефонные, телекоммуникационные и информационные услуги</t>
  </si>
  <si>
    <t>92</t>
  </si>
  <si>
    <t>Телефонные, телеграфные и почтовые услуги</t>
  </si>
  <si>
    <t>Прочие расходы на приобретение товаров и услуг</t>
  </si>
  <si>
    <t>99</t>
  </si>
  <si>
    <t>990</t>
  </si>
  <si>
    <t>РАСХОДЫ ПО ОСНОВНЫМ СРЕДСТВАМ</t>
  </si>
  <si>
    <t>43</t>
  </si>
  <si>
    <t>Приобретение основных средств</t>
  </si>
  <si>
    <t>Здания</t>
  </si>
  <si>
    <t>Жилые здания</t>
  </si>
  <si>
    <t>Нежилые здания</t>
  </si>
  <si>
    <t>Машины, оборудования и техника</t>
  </si>
  <si>
    <t>54</t>
  </si>
  <si>
    <t>Транспортные средства</t>
  </si>
  <si>
    <t>Прочие машины и оборудование</t>
  </si>
  <si>
    <t>900</t>
  </si>
  <si>
    <t>Мебель и офисное оборудование</t>
  </si>
  <si>
    <t>910</t>
  </si>
  <si>
    <t xml:space="preserve">Компьютерное оборудование, вычислительная, аудио-видео техника, информационная технология и принадлежности </t>
  </si>
  <si>
    <t>920</t>
  </si>
  <si>
    <t>Приборы учета электроэнергии и коммунальных услуг</t>
  </si>
  <si>
    <t>930</t>
  </si>
  <si>
    <t>Прочая техника</t>
  </si>
  <si>
    <t>СОЦИАЛЬНЫЕ ПОСОБИЯ</t>
  </si>
  <si>
    <t>Пособия по социальной помощи</t>
  </si>
  <si>
    <t>Пособия по социальной помощи в денежной форме</t>
  </si>
  <si>
    <t>Уй-жой-коммунал хизматлар буйича хар ойлик компенсация туловлари</t>
  </si>
  <si>
    <t>ДРУГИЕ РАСХОДЫ</t>
  </si>
  <si>
    <t>48</t>
  </si>
  <si>
    <t>Различные прочие расходы</t>
  </si>
  <si>
    <t>Текущие</t>
  </si>
  <si>
    <t>Прочие расходы</t>
  </si>
  <si>
    <t>190</t>
  </si>
  <si>
    <t>3. Кассовые расходы, осушествленные в отчетном периоде - всего</t>
  </si>
  <si>
    <t>X</t>
  </si>
  <si>
    <t>3.1 Кассовые расходы</t>
  </si>
  <si>
    <t>3.2 Возврат остатка(9919, 9818)</t>
  </si>
  <si>
    <t>4. Остаток средств на конец отчетного периода</t>
  </si>
  <si>
    <t>4.1 Остаток средств на транзитном счете на конец отчетного периода</t>
  </si>
  <si>
    <t>Б.    Ф А К Т И Ч Е С К И Е      Р А С Х О Д Ы</t>
  </si>
  <si>
    <t>Руководитель ___________</t>
  </si>
  <si>
    <t xml:space="preserve">Главный бухгалтер _______________ </t>
  </si>
  <si>
    <t>М. П.</t>
  </si>
  <si>
    <t>«___» ________________20__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</si>
</sst>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_-* #,##0.00_р_._-;\-* #,##0.00_р_._-;_-* &quot;-&quot;??_р_._-;_-@_-"/>
    <numFmt numFmtId="166" formatCode="_-* #,##0.00_р_._-;\-* #,##0.00_р_._-;_-* &quot; &quot;??_р_._-;_-@_-"/>
    <numFmt numFmtId="167" formatCode="#,##0.00_ ;\-#,##0.00\ "/>
  </numFmts>
  <fonts count="14" x14ac:knownFonts="1"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5" fontId="1" fillId="0" borderId="0"/>
  </cellStyleXfs>
  <cellXfs count="46">
    <xf numFmtId="0" fontId="0" fillId="0" borderId="0" xfId="0" applyNumberFormat="1" applyFont="1" applyFill="1" applyBorder="1" applyProtection="1"/>
    <xf numFmtId="0" fontId="2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49" fontId="8" fillId="0" borderId="5" xfId="0" applyNumberFormat="1" applyFont="1" applyFill="1" applyBorder="1" applyAlignment="1" applyProtection="1">
      <alignment horizontal="center" vertical="center" wrapText="1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left" vertical="center" wrapText="1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vertical="center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Protection="1"/>
    <xf numFmtId="0" fontId="6" fillId="0" borderId="5" xfId="0" applyNumberFormat="1" applyFont="1" applyFill="1" applyBorder="1" applyAlignment="1" applyProtection="1">
      <alignment horizontal="left" vertical="center" wrapText="1"/>
    </xf>
    <xf numFmtId="49" fontId="10" fillId="0" borderId="5" xfId="0" applyNumberFormat="1" applyFont="1" applyFill="1" applyBorder="1" applyAlignment="1" applyProtection="1">
      <alignment horizontal="center" vertical="center" wrapText="1"/>
    </xf>
    <xf numFmtId="166" fontId="13" fillId="2" borderId="5" xfId="1" applyNumberFormat="1" applyFont="1" applyFill="1" applyBorder="1" applyAlignment="1" applyProtection="1">
      <alignment horizontal="center" vertical="center"/>
    </xf>
    <xf numFmtId="166" fontId="9" fillId="2" borderId="4" xfId="1" applyNumberFormat="1" applyFont="1" applyFill="1" applyBorder="1" applyAlignment="1" applyProtection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 vertical="center" wrapText="1"/>
    </xf>
    <xf numFmtId="166" fontId="9" fillId="2" borderId="5" xfId="1" applyNumberFormat="1" applyFont="1" applyFill="1" applyBorder="1" applyAlignment="1" applyProtection="1">
      <alignment horizontal="center" vertical="center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167" fontId="5" fillId="2" borderId="2" xfId="1" applyNumberFormat="1" applyFont="1" applyFill="1" applyBorder="1" applyAlignment="1" applyProtection="1">
      <alignment horizontal="center" vertical="center"/>
    </xf>
    <xf numFmtId="167" fontId="5" fillId="2" borderId="5" xfId="1" applyNumberFormat="1" applyFont="1" applyFill="1" applyBorder="1" applyAlignment="1" applyProtection="1">
      <alignment horizontal="center" vertical="center"/>
    </xf>
    <xf numFmtId="167" fontId="0" fillId="0" borderId="5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Protection="1"/>
    <xf numFmtId="0" fontId="7" fillId="0" borderId="5" xfId="0" applyNumberFormat="1" applyFont="1" applyFill="1" applyBorder="1" applyAlignment="1" applyProtection="1">
      <alignment horizontal="left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49" fontId="8" fillId="0" borderId="5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left" vertical="center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4" fillId="0" borderId="4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textRotation="90" wrapText="1"/>
    </xf>
    <xf numFmtId="0" fontId="6" fillId="0" borderId="7" xfId="0" applyNumberFormat="1" applyFont="1" applyFill="1" applyBorder="1" applyAlignment="1" applyProtection="1">
      <alignment horizontal="center" vertical="center" textRotation="90" wrapText="1"/>
    </xf>
    <xf numFmtId="0" fontId="6" fillId="0" borderId="8" xfId="0" applyNumberFormat="1" applyFont="1" applyFill="1" applyBorder="1" applyAlignment="1" applyProtection="1">
      <alignment horizontal="center" vertical="center" textRotation="90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Protection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51"/>
    <pageSetUpPr fitToPage="1"/>
  </sheetPr>
  <dimension ref="A1:J17"/>
  <sheetViews>
    <sheetView showGridLines="0" workbookViewId="0">
      <selection activeCell="I15" sqref="I15"/>
    </sheetView>
  </sheetViews>
  <sheetFormatPr defaultRowHeight="15" customHeight="1" x14ac:dyDescent="0.25"/>
  <cols>
    <col min="1" max="1" width="27.42578125" style="15" bestFit="1" customWidth="1"/>
    <col min="2" max="4" width="9.140625" style="15" customWidth="1"/>
    <col min="5" max="5" width="45.7109375" style="15" bestFit="1" customWidth="1"/>
    <col min="6" max="6" width="15.42578125" style="15" customWidth="1"/>
    <col min="7" max="7" width="16.42578125" style="15" bestFit="1" customWidth="1"/>
    <col min="8" max="8" width="16" style="15" bestFit="1" customWidth="1"/>
    <col min="9" max="9" width="16" style="15" customWidth="1"/>
    <col min="10" max="10" width="13.7109375" style="15" customWidth="1"/>
    <col min="11" max="11" width="9.140625" style="15" customWidth="1"/>
    <col min="12" max="16384" width="9.140625" style="15"/>
  </cols>
  <sheetData>
    <row r="1" spans="1:10" ht="69" customHeight="1" x14ac:dyDescent="0.25">
      <c r="C1" s="2"/>
      <c r="E1" s="33" t="s">
        <v>0</v>
      </c>
      <c r="F1" s="33"/>
      <c r="G1" s="33"/>
      <c r="H1" s="33"/>
    </row>
    <row r="2" spans="1:10" ht="20.25" customHeight="1" x14ac:dyDescent="0.25">
      <c r="C2" s="2"/>
      <c r="E2" s="14"/>
      <c r="F2" s="14"/>
      <c r="G2" s="14"/>
      <c r="H2" s="14"/>
    </row>
    <row r="3" spans="1:10" ht="15" customHeight="1" x14ac:dyDescent="0.25">
      <c r="A3" s="34" t="s">
        <v>1</v>
      </c>
      <c r="B3" s="34"/>
      <c r="C3" s="34"/>
      <c r="D3" s="34"/>
      <c r="E3" s="34"/>
      <c r="F3" s="34"/>
      <c r="G3" s="34"/>
      <c r="H3" s="34"/>
    </row>
    <row r="4" spans="1:10" ht="15" customHeight="1" x14ac:dyDescent="0.25">
      <c r="A4" s="8"/>
      <c r="B4" s="8"/>
      <c r="C4" s="8"/>
      <c r="D4" s="8"/>
      <c r="E4" s="8"/>
      <c r="F4" s="8"/>
      <c r="G4" s="8"/>
      <c r="H4" s="8"/>
    </row>
    <row r="5" spans="1:10" ht="15" customHeight="1" x14ac:dyDescent="0.25">
      <c r="A5" s="9"/>
      <c r="B5" s="9"/>
      <c r="C5" s="9"/>
      <c r="D5" s="9"/>
      <c r="E5" s="8" t="s">
        <v>2</v>
      </c>
      <c r="F5" s="9"/>
      <c r="G5" s="9"/>
      <c r="H5" s="9"/>
    </row>
    <row r="6" spans="1:10" ht="15" customHeight="1" x14ac:dyDescent="0.25">
      <c r="A6" s="8"/>
      <c r="B6" s="8"/>
      <c r="C6" s="8"/>
      <c r="D6" s="8"/>
      <c r="E6" s="8"/>
      <c r="F6" s="8"/>
      <c r="G6" s="8"/>
      <c r="H6" s="8"/>
    </row>
    <row r="7" spans="1:10" ht="15" customHeight="1" x14ac:dyDescent="0.25">
      <c r="B7" s="9"/>
      <c r="C7" s="9"/>
      <c r="D7" s="9"/>
      <c r="E7" s="8" t="s">
        <v>3</v>
      </c>
      <c r="F7" s="9"/>
      <c r="G7" s="9"/>
      <c r="H7" s="9"/>
    </row>
    <row r="9" spans="1:10" ht="15" customHeight="1" x14ac:dyDescent="0.25">
      <c r="A9" s="9" t="s">
        <v>4</v>
      </c>
      <c r="B9" s="1"/>
      <c r="C9" s="1"/>
      <c r="D9" s="1"/>
      <c r="E9" s="11" t="s">
        <v>5</v>
      </c>
      <c r="F9" s="12"/>
      <c r="G9" s="12"/>
      <c r="H9" s="1"/>
    </row>
    <row r="10" spans="1:10" ht="15" customHeight="1" x14ac:dyDescent="0.25">
      <c r="A10" s="1" t="s">
        <v>6</v>
      </c>
      <c r="B10" s="1"/>
      <c r="C10" s="1"/>
      <c r="D10" s="1"/>
      <c r="E10" s="2" t="s">
        <v>7</v>
      </c>
      <c r="F10" s="1"/>
      <c r="G10" s="1"/>
      <c r="H10" s="1"/>
    </row>
    <row r="11" spans="1:10" ht="15" customHeight="1" x14ac:dyDescent="0.25">
      <c r="A11" s="1" t="s">
        <v>8</v>
      </c>
      <c r="B11" s="1"/>
      <c r="C11" s="1"/>
      <c r="D11" s="1"/>
      <c r="E11" s="10">
        <v>2026</v>
      </c>
      <c r="F11" s="1"/>
      <c r="G11" s="1"/>
      <c r="H11" s="1"/>
    </row>
    <row r="12" spans="1:10" ht="15" customHeight="1" x14ac:dyDescent="0.25">
      <c r="A12" s="1" t="s">
        <v>9</v>
      </c>
      <c r="B12" s="1"/>
      <c r="C12" s="1"/>
      <c r="D12" s="1"/>
      <c r="E12" s="1"/>
      <c r="F12" s="1"/>
      <c r="G12" s="1"/>
      <c r="H12" s="1"/>
    </row>
    <row r="14" spans="1:10" ht="63.75" customHeight="1" x14ac:dyDescent="0.25">
      <c r="A14" s="30" t="s">
        <v>10</v>
      </c>
      <c r="B14" s="31"/>
      <c r="C14" s="31"/>
      <c r="D14" s="31"/>
      <c r="E14" s="31"/>
      <c r="F14" s="32"/>
      <c r="G14" s="3" t="s">
        <v>11</v>
      </c>
      <c r="H14" s="22" t="s">
        <v>12</v>
      </c>
      <c r="I14" s="22" t="s">
        <v>13</v>
      </c>
      <c r="J14" s="22" t="s">
        <v>14</v>
      </c>
    </row>
    <row r="15" spans="1:10" ht="30" customHeight="1" x14ac:dyDescent="0.25">
      <c r="A15" s="35" t="s">
        <v>15</v>
      </c>
      <c r="B15" s="36"/>
      <c r="C15" s="36"/>
      <c r="D15" s="36"/>
      <c r="E15" s="36"/>
      <c r="F15" s="37"/>
      <c r="G15" s="23">
        <v>0</v>
      </c>
      <c r="H15" s="24">
        <v>8000000</v>
      </c>
      <c r="I15" s="25">
        <v>8000000</v>
      </c>
      <c r="J15" s="25">
        <v>0</v>
      </c>
    </row>
    <row r="16" spans="1:10" ht="30" customHeight="1" x14ac:dyDescent="0.25">
      <c r="A16" s="35" t="s">
        <v>16</v>
      </c>
      <c r="B16" s="36"/>
      <c r="C16" s="36"/>
      <c r="D16" s="36"/>
      <c r="E16" s="36"/>
      <c r="F16" s="37"/>
      <c r="G16" s="23">
        <v>816374538.16999996</v>
      </c>
      <c r="H16" s="24">
        <v>0</v>
      </c>
      <c r="I16" s="25">
        <v>10712419320.629999</v>
      </c>
      <c r="J16" s="25">
        <v>0</v>
      </c>
    </row>
    <row r="17" spans="1:10" ht="30" customHeight="1" x14ac:dyDescent="0.25">
      <c r="A17" s="35" t="s">
        <v>17</v>
      </c>
      <c r="B17" s="36"/>
      <c r="C17" s="36"/>
      <c r="D17" s="36"/>
      <c r="E17" s="36"/>
      <c r="F17" s="37"/>
      <c r="G17" s="23">
        <v>21137669.350000001</v>
      </c>
      <c r="H17" s="24">
        <v>0</v>
      </c>
      <c r="I17" s="25">
        <v>552965934.46000004</v>
      </c>
      <c r="J17" s="25">
        <v>0</v>
      </c>
    </row>
  </sheetData>
  <mergeCells count="6">
    <mergeCell ref="A17:F17"/>
    <mergeCell ref="A14:F14"/>
    <mergeCell ref="E1:H1"/>
    <mergeCell ref="A3:H3"/>
    <mergeCell ref="A15:F15"/>
    <mergeCell ref="A16:F16"/>
  </mergeCells>
  <pageMargins left="0.47244094488188981" right="0.27559055118110237" top="0.47244094488188981" bottom="0.39370078740157483" header="0.31496062992125984" footer="0.31496062992125984"/>
  <pageSetup paperSize="9" orientation="landscape" horizontalDpi="180" verticalDpi="18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indexed="50"/>
    <pageSetUpPr fitToPage="1"/>
  </sheetPr>
  <dimension ref="A1:N61"/>
  <sheetViews>
    <sheetView showGridLines="0" workbookViewId="0">
      <selection activeCell="F1" sqref="F1:L1048576"/>
    </sheetView>
  </sheetViews>
  <sheetFormatPr defaultRowHeight="15" x14ac:dyDescent="0.25"/>
  <cols>
    <col min="1" max="1" width="47.5703125" style="15" customWidth="1"/>
    <col min="2" max="4" width="7.140625" style="15" customWidth="1"/>
    <col min="5" max="5" width="15.5703125" style="15" customWidth="1"/>
    <col min="6" max="12" width="16" style="15" customWidth="1"/>
    <col min="13" max="14" width="13" style="15" customWidth="1"/>
    <col min="15" max="15" width="9.140625" style="15" customWidth="1"/>
    <col min="16" max="16384" width="9.140625" style="15"/>
  </cols>
  <sheetData>
    <row r="1" spans="1:14" x14ac:dyDescent="0.25">
      <c r="A1" s="38" t="s">
        <v>18</v>
      </c>
      <c r="B1" s="38"/>
      <c r="C1" s="38"/>
      <c r="D1" s="38"/>
      <c r="E1" s="38"/>
    </row>
    <row r="2" spans="1:14" x14ac:dyDescent="0.25">
      <c r="A2" s="38" t="s">
        <v>19</v>
      </c>
      <c r="B2" s="38"/>
      <c r="C2" s="38"/>
      <c r="D2" s="38"/>
      <c r="E2" s="38"/>
    </row>
    <row r="4" spans="1:14" ht="45" customHeight="1" x14ac:dyDescent="0.25">
      <c r="A4" s="39" t="s">
        <v>20</v>
      </c>
      <c r="B4" s="41" t="s">
        <v>21</v>
      </c>
      <c r="C4" s="41" t="s">
        <v>22</v>
      </c>
      <c r="D4" s="43" t="s">
        <v>23</v>
      </c>
      <c r="E4" s="44" t="s">
        <v>24</v>
      </c>
      <c r="F4" s="45"/>
      <c r="G4" s="45"/>
      <c r="H4" s="45"/>
      <c r="I4" s="45"/>
      <c r="J4" s="45"/>
      <c r="K4" s="45"/>
      <c r="L4" s="45"/>
      <c r="M4" s="45"/>
      <c r="N4" s="45"/>
    </row>
    <row r="5" spans="1:14" x14ac:dyDescent="0.25">
      <c r="A5" s="40"/>
      <c r="B5" s="42"/>
      <c r="C5" s="42"/>
      <c r="D5" s="42"/>
      <c r="E5" s="13" t="s">
        <v>25</v>
      </c>
      <c r="F5" s="13" t="s">
        <v>26</v>
      </c>
      <c r="G5" s="13" t="s">
        <v>26</v>
      </c>
      <c r="H5" s="13" t="s">
        <v>26</v>
      </c>
      <c r="I5" s="13" t="s">
        <v>26</v>
      </c>
      <c r="J5" s="13" t="s">
        <v>26</v>
      </c>
      <c r="K5" s="13" t="s">
        <v>26</v>
      </c>
      <c r="L5" s="13" t="s">
        <v>26</v>
      </c>
      <c r="M5" s="13" t="s">
        <v>27</v>
      </c>
      <c r="N5" s="13" t="s">
        <v>27</v>
      </c>
    </row>
    <row r="6" spans="1:14" s="26" customFormat="1" ht="14.25" x14ac:dyDescent="0.2">
      <c r="A6" s="27" t="s">
        <v>28</v>
      </c>
      <c r="B6" s="28" t="s">
        <v>29</v>
      </c>
      <c r="C6" s="28" t="s">
        <v>29</v>
      </c>
      <c r="D6" s="29" t="s">
        <v>30</v>
      </c>
      <c r="E6" s="21">
        <v>8000000</v>
      </c>
      <c r="F6" s="21">
        <v>841147995</v>
      </c>
      <c r="G6" s="21">
        <v>0</v>
      </c>
      <c r="H6" s="21">
        <v>3087130026</v>
      </c>
      <c r="I6" s="21">
        <v>1304234719</v>
      </c>
      <c r="J6" s="21">
        <v>827233999</v>
      </c>
      <c r="K6" s="21">
        <v>381843139.60000002</v>
      </c>
      <c r="L6" s="21">
        <v>1151550119</v>
      </c>
      <c r="M6" s="21">
        <v>0</v>
      </c>
      <c r="N6" s="21">
        <v>0</v>
      </c>
    </row>
    <row r="7" spans="1:14" s="26" customFormat="1" ht="14.25" x14ac:dyDescent="0.2">
      <c r="A7" s="27" t="s">
        <v>31</v>
      </c>
      <c r="B7" s="28" t="s">
        <v>29</v>
      </c>
      <c r="C7" s="28" t="s">
        <v>29</v>
      </c>
      <c r="D7" s="29" t="s">
        <v>30</v>
      </c>
      <c r="E7" s="21">
        <v>0</v>
      </c>
      <c r="F7" s="21">
        <v>675263565</v>
      </c>
      <c r="G7" s="21">
        <v>0</v>
      </c>
      <c r="H7" s="21">
        <v>2494817644</v>
      </c>
      <c r="I7" s="21">
        <v>1043846245</v>
      </c>
      <c r="J7" s="21">
        <v>664463061</v>
      </c>
      <c r="K7" s="21">
        <v>203411200</v>
      </c>
      <c r="L7" s="21">
        <v>924015401</v>
      </c>
      <c r="M7" s="21">
        <v>0</v>
      </c>
      <c r="N7" s="21">
        <v>0</v>
      </c>
    </row>
    <row r="8" spans="1:14" s="26" customFormat="1" ht="14.25" x14ac:dyDescent="0.2">
      <c r="A8" s="27" t="s">
        <v>32</v>
      </c>
      <c r="B8" s="28" t="s">
        <v>33</v>
      </c>
      <c r="C8" s="28" t="s">
        <v>34</v>
      </c>
      <c r="D8" s="29" t="s">
        <v>30</v>
      </c>
      <c r="E8" s="21">
        <v>0</v>
      </c>
      <c r="F8" s="21">
        <v>665227719</v>
      </c>
      <c r="G8" s="21">
        <v>0</v>
      </c>
      <c r="H8" s="21">
        <v>2455557525</v>
      </c>
      <c r="I8" s="21">
        <v>1038513896</v>
      </c>
      <c r="J8" s="21">
        <v>663283751</v>
      </c>
      <c r="K8" s="21">
        <v>200865789</v>
      </c>
      <c r="L8" s="21">
        <v>910138873</v>
      </c>
      <c r="M8" s="21">
        <v>0</v>
      </c>
      <c r="N8" s="21">
        <v>0</v>
      </c>
    </row>
    <row r="9" spans="1:14" s="26" customFormat="1" ht="14.25" x14ac:dyDescent="0.2">
      <c r="A9" s="27" t="s">
        <v>35</v>
      </c>
      <c r="B9" s="28" t="s">
        <v>33</v>
      </c>
      <c r="C9" s="28" t="s">
        <v>36</v>
      </c>
      <c r="D9" s="29" t="s">
        <v>30</v>
      </c>
      <c r="E9" s="21">
        <v>0</v>
      </c>
      <c r="F9" s="21">
        <v>665227719</v>
      </c>
      <c r="G9" s="21">
        <v>0</v>
      </c>
      <c r="H9" s="21">
        <v>2455557525</v>
      </c>
      <c r="I9" s="21">
        <v>1038513896</v>
      </c>
      <c r="J9" s="21">
        <v>663283751</v>
      </c>
      <c r="K9" s="21">
        <v>200865789</v>
      </c>
      <c r="L9" s="21">
        <v>910138873</v>
      </c>
      <c r="M9" s="21">
        <v>0</v>
      </c>
      <c r="N9" s="21">
        <v>0</v>
      </c>
    </row>
    <row r="10" spans="1:14" x14ac:dyDescent="0.25">
      <c r="A10" s="16" t="s">
        <v>37</v>
      </c>
      <c r="B10" s="6" t="s">
        <v>33</v>
      </c>
      <c r="C10" s="6" t="s">
        <v>36</v>
      </c>
      <c r="D10" s="17" t="s">
        <v>38</v>
      </c>
      <c r="E10" s="18">
        <v>0</v>
      </c>
      <c r="F10" s="18">
        <v>661611445</v>
      </c>
      <c r="G10" s="18">
        <v>0</v>
      </c>
      <c r="H10" s="18">
        <v>2431861689</v>
      </c>
      <c r="I10" s="18">
        <v>1029340013</v>
      </c>
      <c r="J10" s="18">
        <v>658128682</v>
      </c>
      <c r="K10" s="18">
        <v>199628717</v>
      </c>
      <c r="L10" s="18">
        <v>904004550</v>
      </c>
      <c r="M10" s="18">
        <v>0</v>
      </c>
      <c r="N10" s="18">
        <v>0</v>
      </c>
    </row>
    <row r="11" spans="1:14" s="26" customFormat="1" ht="14.25" x14ac:dyDescent="0.2">
      <c r="A11" s="27" t="s">
        <v>39</v>
      </c>
      <c r="B11" s="28" t="s">
        <v>33</v>
      </c>
      <c r="C11" s="28" t="s">
        <v>36</v>
      </c>
      <c r="D11" s="29" t="s">
        <v>40</v>
      </c>
      <c r="E11" s="21">
        <v>0</v>
      </c>
      <c r="F11" s="21">
        <v>3616274</v>
      </c>
      <c r="G11" s="21">
        <v>0</v>
      </c>
      <c r="H11" s="21">
        <v>23695836</v>
      </c>
      <c r="I11" s="21">
        <v>9173883</v>
      </c>
      <c r="J11" s="21">
        <v>5155069</v>
      </c>
      <c r="K11" s="21">
        <v>1237072</v>
      </c>
      <c r="L11" s="21">
        <v>6134323</v>
      </c>
      <c r="M11" s="21">
        <v>0</v>
      </c>
      <c r="N11" s="21">
        <v>0</v>
      </c>
    </row>
    <row r="12" spans="1:14" ht="22.5" x14ac:dyDescent="0.25">
      <c r="A12" s="16" t="s">
        <v>41</v>
      </c>
      <c r="B12" s="6" t="s">
        <v>33</v>
      </c>
      <c r="C12" s="6" t="s">
        <v>36</v>
      </c>
      <c r="D12" s="17" t="s">
        <v>42</v>
      </c>
      <c r="E12" s="18">
        <v>0</v>
      </c>
      <c r="F12" s="18">
        <v>3616274</v>
      </c>
      <c r="G12" s="18">
        <v>0</v>
      </c>
      <c r="H12" s="18">
        <v>23695836</v>
      </c>
      <c r="I12" s="18">
        <v>9173883</v>
      </c>
      <c r="J12" s="18">
        <v>5155069</v>
      </c>
      <c r="K12" s="18">
        <v>1237072</v>
      </c>
      <c r="L12" s="18">
        <v>6134323</v>
      </c>
      <c r="M12" s="18">
        <v>0</v>
      </c>
      <c r="N12" s="18">
        <v>0</v>
      </c>
    </row>
    <row r="13" spans="1:14" s="26" customFormat="1" ht="14.25" x14ac:dyDescent="0.2">
      <c r="A13" s="27" t="s">
        <v>43</v>
      </c>
      <c r="B13" s="28" t="s">
        <v>44</v>
      </c>
      <c r="C13" s="28" t="s">
        <v>36</v>
      </c>
      <c r="D13" s="29" t="s">
        <v>38</v>
      </c>
      <c r="E13" s="21">
        <v>0</v>
      </c>
      <c r="F13" s="21">
        <v>10035846</v>
      </c>
      <c r="G13" s="21">
        <v>0</v>
      </c>
      <c r="H13" s="21">
        <v>39260119</v>
      </c>
      <c r="I13" s="21">
        <v>5332349</v>
      </c>
      <c r="J13" s="21">
        <v>1179310</v>
      </c>
      <c r="K13" s="21">
        <v>2545411</v>
      </c>
      <c r="L13" s="21">
        <v>13876528</v>
      </c>
      <c r="M13" s="21">
        <v>0</v>
      </c>
      <c r="N13" s="21">
        <v>0</v>
      </c>
    </row>
    <row r="14" spans="1:14" x14ac:dyDescent="0.25">
      <c r="A14" s="16" t="s">
        <v>45</v>
      </c>
      <c r="B14" s="6" t="s">
        <v>44</v>
      </c>
      <c r="C14" s="6" t="s">
        <v>36</v>
      </c>
      <c r="D14" s="17" t="s">
        <v>46</v>
      </c>
      <c r="E14" s="18">
        <v>0</v>
      </c>
      <c r="F14" s="18">
        <v>10035846</v>
      </c>
      <c r="G14" s="18">
        <v>0</v>
      </c>
      <c r="H14" s="18">
        <v>39260119</v>
      </c>
      <c r="I14" s="18">
        <v>5332349</v>
      </c>
      <c r="J14" s="18">
        <v>1179310</v>
      </c>
      <c r="K14" s="18">
        <v>2545411</v>
      </c>
      <c r="L14" s="18">
        <v>13876528</v>
      </c>
      <c r="M14" s="18">
        <v>0</v>
      </c>
      <c r="N14" s="18">
        <v>0</v>
      </c>
    </row>
    <row r="15" spans="1:14" s="26" customFormat="1" ht="14.25" x14ac:dyDescent="0.2">
      <c r="A15" s="27" t="s">
        <v>47</v>
      </c>
      <c r="B15" s="28" t="s">
        <v>29</v>
      </c>
      <c r="C15" s="28" t="s">
        <v>29</v>
      </c>
      <c r="D15" s="29" t="s">
        <v>30</v>
      </c>
      <c r="E15" s="21">
        <v>0</v>
      </c>
      <c r="F15" s="21">
        <v>165884430</v>
      </c>
      <c r="G15" s="21">
        <v>0</v>
      </c>
      <c r="H15" s="21">
        <v>590664382</v>
      </c>
      <c r="I15" s="21">
        <v>255528474</v>
      </c>
      <c r="J15" s="21">
        <v>162770938</v>
      </c>
      <c r="K15" s="21">
        <v>48141447</v>
      </c>
      <c r="L15" s="21">
        <v>227534718</v>
      </c>
      <c r="M15" s="21">
        <v>0</v>
      </c>
      <c r="N15" s="21">
        <v>0</v>
      </c>
    </row>
    <row r="16" spans="1:14" s="26" customFormat="1" ht="14.25" x14ac:dyDescent="0.2">
      <c r="A16" s="27" t="s">
        <v>48</v>
      </c>
      <c r="B16" s="28" t="s">
        <v>33</v>
      </c>
      <c r="C16" s="28" t="s">
        <v>49</v>
      </c>
      <c r="D16" s="29" t="s">
        <v>30</v>
      </c>
      <c r="E16" s="21">
        <v>0</v>
      </c>
      <c r="F16" s="21">
        <v>165884430</v>
      </c>
      <c r="G16" s="21">
        <v>0</v>
      </c>
      <c r="H16" s="21">
        <v>590664382</v>
      </c>
      <c r="I16" s="21">
        <v>255528474</v>
      </c>
      <c r="J16" s="21">
        <v>162770938</v>
      </c>
      <c r="K16" s="21">
        <v>48141447</v>
      </c>
      <c r="L16" s="21">
        <v>227534718</v>
      </c>
      <c r="M16" s="21">
        <v>0</v>
      </c>
      <c r="N16" s="21">
        <v>0</v>
      </c>
    </row>
    <row r="17" spans="1:14" s="26" customFormat="1" ht="21" x14ac:dyDescent="0.2">
      <c r="A17" s="27" t="s">
        <v>50</v>
      </c>
      <c r="B17" s="28" t="s">
        <v>33</v>
      </c>
      <c r="C17" s="28" t="s">
        <v>51</v>
      </c>
      <c r="D17" s="29" t="s">
        <v>30</v>
      </c>
      <c r="E17" s="21">
        <v>0</v>
      </c>
      <c r="F17" s="21">
        <v>165884430</v>
      </c>
      <c r="G17" s="21">
        <v>0</v>
      </c>
      <c r="H17" s="21">
        <v>590664382</v>
      </c>
      <c r="I17" s="21">
        <v>255528474</v>
      </c>
      <c r="J17" s="21">
        <v>162770938</v>
      </c>
      <c r="K17" s="21">
        <v>48141447</v>
      </c>
      <c r="L17" s="21">
        <v>227534718</v>
      </c>
      <c r="M17" s="21">
        <v>0</v>
      </c>
      <c r="N17" s="21">
        <v>0</v>
      </c>
    </row>
    <row r="18" spans="1:14" x14ac:dyDescent="0.25">
      <c r="A18" s="16" t="s">
        <v>52</v>
      </c>
      <c r="B18" s="6" t="s">
        <v>33</v>
      </c>
      <c r="C18" s="6" t="s">
        <v>51</v>
      </c>
      <c r="D18" s="17" t="s">
        <v>38</v>
      </c>
      <c r="E18" s="18">
        <v>0</v>
      </c>
      <c r="F18" s="18">
        <v>165884430</v>
      </c>
      <c r="G18" s="18">
        <v>0</v>
      </c>
      <c r="H18" s="18">
        <v>590664382</v>
      </c>
      <c r="I18" s="18">
        <v>255528474</v>
      </c>
      <c r="J18" s="18">
        <v>162770938</v>
      </c>
      <c r="K18" s="18">
        <v>48141447</v>
      </c>
      <c r="L18" s="18">
        <v>227534718</v>
      </c>
      <c r="M18" s="18">
        <v>0</v>
      </c>
      <c r="N18" s="18">
        <v>0</v>
      </c>
    </row>
    <row r="19" spans="1:14" s="26" customFormat="1" ht="14.25" x14ac:dyDescent="0.2">
      <c r="A19" s="27" t="s">
        <v>53</v>
      </c>
      <c r="B19" s="28" t="s">
        <v>29</v>
      </c>
      <c r="C19" s="28" t="s">
        <v>29</v>
      </c>
      <c r="D19" s="29" t="s">
        <v>30</v>
      </c>
      <c r="E19" s="21">
        <v>8000000</v>
      </c>
      <c r="F19" s="21">
        <v>0</v>
      </c>
      <c r="G19" s="21">
        <v>0</v>
      </c>
      <c r="H19" s="21">
        <v>1648000</v>
      </c>
      <c r="I19" s="21">
        <v>4860000</v>
      </c>
      <c r="J19" s="21">
        <v>0</v>
      </c>
      <c r="K19" s="21">
        <v>130290492.59999999</v>
      </c>
      <c r="L19" s="21">
        <v>0</v>
      </c>
      <c r="M19" s="21">
        <v>0</v>
      </c>
      <c r="N19" s="21">
        <v>0</v>
      </c>
    </row>
    <row r="20" spans="1:14" s="26" customFormat="1" ht="14.25" x14ac:dyDescent="0.2">
      <c r="A20" s="27" t="s">
        <v>54</v>
      </c>
      <c r="B20" s="28" t="s">
        <v>55</v>
      </c>
      <c r="C20" s="28" t="s">
        <v>29</v>
      </c>
      <c r="D20" s="29" t="s">
        <v>30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130290492.59999999</v>
      </c>
      <c r="L20" s="21">
        <v>0</v>
      </c>
      <c r="M20" s="21">
        <v>0</v>
      </c>
      <c r="N20" s="21">
        <v>0</v>
      </c>
    </row>
    <row r="21" spans="1:14" s="26" customFormat="1" ht="14.25" x14ac:dyDescent="0.2">
      <c r="A21" s="27" t="s">
        <v>56</v>
      </c>
      <c r="B21" s="28" t="s">
        <v>55</v>
      </c>
      <c r="C21" s="28" t="s">
        <v>49</v>
      </c>
      <c r="D21" s="29" t="s">
        <v>30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55288000</v>
      </c>
      <c r="L21" s="21">
        <v>0</v>
      </c>
      <c r="M21" s="21">
        <v>0</v>
      </c>
      <c r="N21" s="21">
        <v>0</v>
      </c>
    </row>
    <row r="22" spans="1:14" x14ac:dyDescent="0.25">
      <c r="A22" s="16" t="s">
        <v>57</v>
      </c>
      <c r="B22" s="6" t="s">
        <v>55</v>
      </c>
      <c r="C22" s="6" t="s">
        <v>51</v>
      </c>
      <c r="D22" s="17" t="s">
        <v>30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19000000</v>
      </c>
      <c r="L22" s="18">
        <v>0</v>
      </c>
      <c r="M22" s="18">
        <v>0</v>
      </c>
      <c r="N22" s="18">
        <v>0</v>
      </c>
    </row>
    <row r="23" spans="1:14" x14ac:dyDescent="0.25">
      <c r="A23" s="16" t="s">
        <v>58</v>
      </c>
      <c r="B23" s="6" t="s">
        <v>55</v>
      </c>
      <c r="C23" s="6" t="s">
        <v>59</v>
      </c>
      <c r="D23" s="17" t="s">
        <v>30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</row>
    <row r="24" spans="1:14" x14ac:dyDescent="0.25">
      <c r="A24" s="16" t="s">
        <v>60</v>
      </c>
      <c r="B24" s="6" t="s">
        <v>55</v>
      </c>
      <c r="C24" s="6" t="s">
        <v>61</v>
      </c>
      <c r="D24" s="17" t="s">
        <v>30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36288000</v>
      </c>
      <c r="L24" s="18">
        <v>0</v>
      </c>
      <c r="M24" s="18">
        <v>0</v>
      </c>
      <c r="N24" s="18">
        <v>0</v>
      </c>
    </row>
    <row r="25" spans="1:14" x14ac:dyDescent="0.25">
      <c r="A25" s="16" t="s">
        <v>62</v>
      </c>
      <c r="B25" s="6" t="s">
        <v>55</v>
      </c>
      <c r="C25" s="6" t="s">
        <v>63</v>
      </c>
      <c r="D25" s="17" t="s">
        <v>30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</row>
    <row r="26" spans="1:14" s="26" customFormat="1" ht="14.25" x14ac:dyDescent="0.2">
      <c r="A26" s="27" t="s">
        <v>64</v>
      </c>
      <c r="B26" s="28" t="s">
        <v>55</v>
      </c>
      <c r="C26" s="28" t="s">
        <v>65</v>
      </c>
      <c r="D26" s="29" t="s">
        <v>30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35501892.600000001</v>
      </c>
      <c r="L26" s="21">
        <v>0</v>
      </c>
      <c r="M26" s="21">
        <v>0</v>
      </c>
      <c r="N26" s="21">
        <v>0</v>
      </c>
    </row>
    <row r="27" spans="1:14" s="26" customFormat="1" ht="14.25" x14ac:dyDescent="0.2">
      <c r="A27" s="27" t="s">
        <v>66</v>
      </c>
      <c r="B27" s="28" t="s">
        <v>55</v>
      </c>
      <c r="C27" s="28" t="s">
        <v>67</v>
      </c>
      <c r="D27" s="29" t="s">
        <v>30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35501892.600000001</v>
      </c>
      <c r="L27" s="21">
        <v>0</v>
      </c>
      <c r="M27" s="21">
        <v>0</v>
      </c>
      <c r="N27" s="21">
        <v>0</v>
      </c>
    </row>
    <row r="28" spans="1:14" s="26" customFormat="1" ht="14.25" x14ac:dyDescent="0.2">
      <c r="A28" s="27" t="s">
        <v>68</v>
      </c>
      <c r="B28" s="28" t="s">
        <v>55</v>
      </c>
      <c r="C28" s="28" t="s">
        <v>67</v>
      </c>
      <c r="D28" s="29" t="s">
        <v>38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5908775</v>
      </c>
      <c r="L28" s="21">
        <v>0</v>
      </c>
      <c r="M28" s="21">
        <v>0</v>
      </c>
      <c r="N28" s="21">
        <v>0</v>
      </c>
    </row>
    <row r="29" spans="1:14" x14ac:dyDescent="0.25">
      <c r="A29" s="16" t="s">
        <v>69</v>
      </c>
      <c r="B29" s="6" t="s">
        <v>55</v>
      </c>
      <c r="C29" s="6" t="s">
        <v>67</v>
      </c>
      <c r="D29" s="17" t="s">
        <v>70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5908775</v>
      </c>
      <c r="L29" s="18">
        <v>0</v>
      </c>
      <c r="M29" s="18">
        <v>0</v>
      </c>
      <c r="N29" s="18">
        <v>0</v>
      </c>
    </row>
    <row r="30" spans="1:14" x14ac:dyDescent="0.25">
      <c r="A30" s="16" t="s">
        <v>71</v>
      </c>
      <c r="B30" s="6" t="s">
        <v>55</v>
      </c>
      <c r="C30" s="6" t="s">
        <v>67</v>
      </c>
      <c r="D30" s="17" t="s">
        <v>72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29593117.600000001</v>
      </c>
      <c r="L30" s="18">
        <v>0</v>
      </c>
      <c r="M30" s="18">
        <v>0</v>
      </c>
      <c r="N30" s="18">
        <v>0</v>
      </c>
    </row>
    <row r="31" spans="1:14" s="26" customFormat="1" ht="14.25" x14ac:dyDescent="0.2">
      <c r="A31" s="27" t="s">
        <v>73</v>
      </c>
      <c r="B31" s="28" t="s">
        <v>55</v>
      </c>
      <c r="C31" s="28" t="s">
        <v>74</v>
      </c>
      <c r="D31" s="29" t="s">
        <v>30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39500600</v>
      </c>
      <c r="L31" s="21">
        <v>0</v>
      </c>
      <c r="M31" s="21">
        <v>0</v>
      </c>
      <c r="N31" s="21">
        <v>0</v>
      </c>
    </row>
    <row r="32" spans="1:14" s="26" customFormat="1" ht="21" x14ac:dyDescent="0.2">
      <c r="A32" s="27" t="s">
        <v>75</v>
      </c>
      <c r="B32" s="28" t="s">
        <v>55</v>
      </c>
      <c r="C32" s="28" t="s">
        <v>76</v>
      </c>
      <c r="D32" s="29" t="s">
        <v>30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35180600</v>
      </c>
      <c r="L32" s="21">
        <v>0</v>
      </c>
      <c r="M32" s="21">
        <v>0</v>
      </c>
      <c r="N32" s="21">
        <v>0</v>
      </c>
    </row>
    <row r="33" spans="1:14" x14ac:dyDescent="0.25">
      <c r="A33" s="16" t="s">
        <v>77</v>
      </c>
      <c r="B33" s="6" t="s">
        <v>55</v>
      </c>
      <c r="C33" s="6" t="s">
        <v>76</v>
      </c>
      <c r="D33" s="17" t="s">
        <v>38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35180600</v>
      </c>
      <c r="L33" s="18">
        <v>0</v>
      </c>
      <c r="M33" s="18">
        <v>0</v>
      </c>
      <c r="N33" s="18">
        <v>0</v>
      </c>
    </row>
    <row r="34" spans="1:14" s="26" customFormat="1" ht="14.25" x14ac:dyDescent="0.2">
      <c r="A34" s="27" t="s">
        <v>78</v>
      </c>
      <c r="B34" s="28" t="s">
        <v>55</v>
      </c>
      <c r="C34" s="28" t="s">
        <v>79</v>
      </c>
      <c r="D34" s="29" t="s">
        <v>30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1">
        <v>4320000</v>
      </c>
      <c r="L34" s="21">
        <v>0</v>
      </c>
      <c r="M34" s="21">
        <v>0</v>
      </c>
      <c r="N34" s="21">
        <v>0</v>
      </c>
    </row>
    <row r="35" spans="1:14" x14ac:dyDescent="0.25">
      <c r="A35" s="16" t="s">
        <v>78</v>
      </c>
      <c r="B35" s="6" t="s">
        <v>55</v>
      </c>
      <c r="C35" s="6" t="s">
        <v>79</v>
      </c>
      <c r="D35" s="17" t="s">
        <v>80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4320000</v>
      </c>
      <c r="L35" s="18">
        <v>0</v>
      </c>
      <c r="M35" s="18">
        <v>0</v>
      </c>
      <c r="N35" s="18">
        <v>0</v>
      </c>
    </row>
    <row r="36" spans="1:14" s="26" customFormat="1" ht="14.25" x14ac:dyDescent="0.2">
      <c r="A36" s="27" t="s">
        <v>81</v>
      </c>
      <c r="B36" s="28" t="s">
        <v>82</v>
      </c>
      <c r="C36" s="28" t="s">
        <v>29</v>
      </c>
      <c r="D36" s="29" t="s">
        <v>30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</row>
    <row r="37" spans="1:14" s="26" customFormat="1" ht="14.25" x14ac:dyDescent="0.2">
      <c r="A37" s="27" t="s">
        <v>83</v>
      </c>
      <c r="B37" s="28" t="s">
        <v>82</v>
      </c>
      <c r="C37" s="28" t="s">
        <v>65</v>
      </c>
      <c r="D37" s="29" t="s">
        <v>30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</row>
    <row r="38" spans="1:14" s="26" customFormat="1" ht="14.25" x14ac:dyDescent="0.2">
      <c r="A38" s="27" t="s">
        <v>84</v>
      </c>
      <c r="B38" s="28" t="s">
        <v>82</v>
      </c>
      <c r="C38" s="28" t="s">
        <v>67</v>
      </c>
      <c r="D38" s="29" t="s">
        <v>30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</row>
    <row r="39" spans="1:14" x14ac:dyDescent="0.25">
      <c r="A39" s="16" t="s">
        <v>85</v>
      </c>
      <c r="B39" s="6" t="s">
        <v>82</v>
      </c>
      <c r="C39" s="6" t="s">
        <v>67</v>
      </c>
      <c r="D39" s="17" t="s">
        <v>38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</row>
    <row r="40" spans="1:14" x14ac:dyDescent="0.25">
      <c r="A40" s="16" t="s">
        <v>86</v>
      </c>
      <c r="B40" s="6" t="s">
        <v>82</v>
      </c>
      <c r="C40" s="6" t="s">
        <v>67</v>
      </c>
      <c r="D40" s="17" t="s">
        <v>40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18">
        <v>0</v>
      </c>
      <c r="N40" s="18">
        <v>0</v>
      </c>
    </row>
    <row r="41" spans="1:14" s="26" customFormat="1" ht="14.25" x14ac:dyDescent="0.2">
      <c r="A41" s="27" t="s">
        <v>87</v>
      </c>
      <c r="B41" s="28" t="s">
        <v>82</v>
      </c>
      <c r="C41" s="28" t="s">
        <v>88</v>
      </c>
      <c r="D41" s="29" t="s">
        <v>30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</row>
    <row r="42" spans="1:14" x14ac:dyDescent="0.25">
      <c r="A42" s="16" t="s">
        <v>89</v>
      </c>
      <c r="B42" s="6" t="s">
        <v>82</v>
      </c>
      <c r="C42" s="6" t="s">
        <v>88</v>
      </c>
      <c r="D42" s="17" t="s">
        <v>38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</row>
    <row r="43" spans="1:14" s="26" customFormat="1" ht="14.25" x14ac:dyDescent="0.2">
      <c r="A43" s="27" t="s">
        <v>90</v>
      </c>
      <c r="B43" s="28" t="s">
        <v>82</v>
      </c>
      <c r="C43" s="28" t="s">
        <v>88</v>
      </c>
      <c r="D43" s="29" t="s">
        <v>91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</row>
    <row r="44" spans="1:14" x14ac:dyDescent="0.25">
      <c r="A44" s="16" t="s">
        <v>92</v>
      </c>
      <c r="B44" s="6" t="s">
        <v>82</v>
      </c>
      <c r="C44" s="6" t="s">
        <v>88</v>
      </c>
      <c r="D44" s="17" t="s">
        <v>93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</row>
    <row r="45" spans="1:14" ht="22.5" x14ac:dyDescent="0.25">
      <c r="A45" s="16" t="s">
        <v>94</v>
      </c>
      <c r="B45" s="6" t="s">
        <v>82</v>
      </c>
      <c r="C45" s="6" t="s">
        <v>88</v>
      </c>
      <c r="D45" s="17" t="s">
        <v>95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</row>
    <row r="46" spans="1:14" x14ac:dyDescent="0.25">
      <c r="A46" s="16" t="s">
        <v>96</v>
      </c>
      <c r="B46" s="6" t="s">
        <v>82</v>
      </c>
      <c r="C46" s="6" t="s">
        <v>88</v>
      </c>
      <c r="D46" s="17" t="s">
        <v>97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</row>
    <row r="47" spans="1:14" x14ac:dyDescent="0.25">
      <c r="A47" s="16" t="s">
        <v>98</v>
      </c>
      <c r="B47" s="6" t="s">
        <v>82</v>
      </c>
      <c r="C47" s="6" t="s">
        <v>88</v>
      </c>
      <c r="D47" s="17" t="s">
        <v>80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8">
        <v>0</v>
      </c>
      <c r="N47" s="18">
        <v>0</v>
      </c>
    </row>
    <row r="48" spans="1:14" s="26" customFormat="1" ht="14.25" x14ac:dyDescent="0.2">
      <c r="A48" s="27" t="s">
        <v>99</v>
      </c>
      <c r="B48" s="28" t="s">
        <v>44</v>
      </c>
      <c r="C48" s="28" t="s">
        <v>29</v>
      </c>
      <c r="D48" s="29" t="s">
        <v>30</v>
      </c>
      <c r="E48" s="21">
        <v>0</v>
      </c>
      <c r="F48" s="21">
        <v>0</v>
      </c>
      <c r="G48" s="21">
        <v>0</v>
      </c>
      <c r="H48" s="21">
        <v>1648000</v>
      </c>
      <c r="I48" s="21">
        <v>4860000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</row>
    <row r="49" spans="1:14" s="26" customFormat="1" ht="14.25" x14ac:dyDescent="0.2">
      <c r="A49" s="27" t="s">
        <v>100</v>
      </c>
      <c r="B49" s="28" t="s">
        <v>44</v>
      </c>
      <c r="C49" s="28" t="s">
        <v>49</v>
      </c>
      <c r="D49" s="29" t="s">
        <v>30</v>
      </c>
      <c r="E49" s="21">
        <v>0</v>
      </c>
      <c r="F49" s="21">
        <v>0</v>
      </c>
      <c r="G49" s="21">
        <v>0</v>
      </c>
      <c r="H49" s="21">
        <v>1648000</v>
      </c>
      <c r="I49" s="21">
        <v>4860000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</row>
    <row r="50" spans="1:14" s="26" customFormat="1" ht="14.25" x14ac:dyDescent="0.2">
      <c r="A50" s="27" t="s">
        <v>101</v>
      </c>
      <c r="B50" s="28" t="s">
        <v>44</v>
      </c>
      <c r="C50" s="28" t="s">
        <v>51</v>
      </c>
      <c r="D50" s="29" t="s">
        <v>30</v>
      </c>
      <c r="E50" s="21">
        <v>0</v>
      </c>
      <c r="F50" s="21">
        <v>0</v>
      </c>
      <c r="G50" s="21">
        <v>0</v>
      </c>
      <c r="H50" s="21">
        <v>1648000</v>
      </c>
      <c r="I50" s="21">
        <v>4860000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</row>
    <row r="51" spans="1:14" ht="22.5" x14ac:dyDescent="0.25">
      <c r="A51" s="16" t="s">
        <v>102</v>
      </c>
      <c r="B51" s="6" t="s">
        <v>44</v>
      </c>
      <c r="C51" s="6" t="s">
        <v>51</v>
      </c>
      <c r="D51" s="17" t="s">
        <v>72</v>
      </c>
      <c r="E51" s="18">
        <v>0</v>
      </c>
      <c r="F51" s="18">
        <v>0</v>
      </c>
      <c r="G51" s="18">
        <v>0</v>
      </c>
      <c r="H51" s="18">
        <v>1648000</v>
      </c>
      <c r="I51" s="18">
        <v>4860000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</row>
    <row r="52" spans="1:14" s="26" customFormat="1" ht="14.25" x14ac:dyDescent="0.2">
      <c r="A52" s="27" t="s">
        <v>103</v>
      </c>
      <c r="B52" s="28" t="s">
        <v>104</v>
      </c>
      <c r="C52" s="28" t="s">
        <v>29</v>
      </c>
      <c r="D52" s="29" t="s">
        <v>30</v>
      </c>
      <c r="E52" s="21">
        <v>8000000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</row>
    <row r="53" spans="1:14" s="26" customFormat="1" ht="14.25" x14ac:dyDescent="0.2">
      <c r="A53" s="27" t="s">
        <v>105</v>
      </c>
      <c r="B53" s="28" t="s">
        <v>104</v>
      </c>
      <c r="C53" s="28" t="s">
        <v>49</v>
      </c>
      <c r="D53" s="29" t="s">
        <v>30</v>
      </c>
      <c r="E53" s="21">
        <v>8000000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</row>
    <row r="54" spans="1:14" s="26" customFormat="1" ht="14.25" x14ac:dyDescent="0.2">
      <c r="A54" s="27" t="s">
        <v>106</v>
      </c>
      <c r="B54" s="28" t="s">
        <v>104</v>
      </c>
      <c r="C54" s="28" t="s">
        <v>51</v>
      </c>
      <c r="D54" s="29" t="s">
        <v>30</v>
      </c>
      <c r="E54" s="21">
        <v>8000000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</row>
    <row r="55" spans="1:14" s="26" customFormat="1" ht="14.25" x14ac:dyDescent="0.2">
      <c r="A55" s="27" t="s">
        <v>105</v>
      </c>
      <c r="B55" s="28" t="s">
        <v>104</v>
      </c>
      <c r="C55" s="28" t="s">
        <v>51</v>
      </c>
      <c r="D55" s="29" t="s">
        <v>38</v>
      </c>
      <c r="E55" s="21">
        <v>8000000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</row>
    <row r="56" spans="1:14" x14ac:dyDescent="0.25">
      <c r="A56" s="16" t="s">
        <v>107</v>
      </c>
      <c r="B56" s="6" t="s">
        <v>104</v>
      </c>
      <c r="C56" s="6" t="s">
        <v>51</v>
      </c>
      <c r="D56" s="17" t="s">
        <v>108</v>
      </c>
      <c r="E56" s="18">
        <v>8000000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18">
        <v>0</v>
      </c>
      <c r="N56" s="18">
        <v>0</v>
      </c>
    </row>
    <row r="57" spans="1:14" ht="24" x14ac:dyDescent="0.25">
      <c r="A57" s="7" t="s">
        <v>109</v>
      </c>
      <c r="B57" s="4" t="s">
        <v>110</v>
      </c>
      <c r="C57" s="4" t="s">
        <v>110</v>
      </c>
      <c r="D57" s="5" t="s">
        <v>110</v>
      </c>
      <c r="E57" s="19">
        <f t="shared" ref="E57:N57" si="0">E58+E59</f>
        <v>8000000</v>
      </c>
      <c r="F57" s="19">
        <f t="shared" si="0"/>
        <v>841147995</v>
      </c>
      <c r="G57" s="19">
        <f t="shared" si="0"/>
        <v>0</v>
      </c>
      <c r="H57" s="19">
        <f t="shared" si="0"/>
        <v>3087130026</v>
      </c>
      <c r="I57" s="19">
        <f t="shared" si="0"/>
        <v>1304234719</v>
      </c>
      <c r="J57" s="19">
        <f t="shared" si="0"/>
        <v>827233999</v>
      </c>
      <c r="K57" s="19">
        <f t="shared" si="0"/>
        <v>381843139.60000002</v>
      </c>
      <c r="L57" s="19">
        <f t="shared" si="0"/>
        <v>1151550119</v>
      </c>
      <c r="M57" s="19">
        <f t="shared" si="0"/>
        <v>0</v>
      </c>
      <c r="N57" s="19">
        <f t="shared" si="0"/>
        <v>0</v>
      </c>
    </row>
    <row r="58" spans="1:14" x14ac:dyDescent="0.25">
      <c r="A58" s="7" t="s">
        <v>111</v>
      </c>
      <c r="B58" s="4" t="s">
        <v>110</v>
      </c>
      <c r="C58" s="4" t="s">
        <v>110</v>
      </c>
      <c r="D58" s="5" t="s">
        <v>110</v>
      </c>
      <c r="E58" s="19">
        <v>8000000</v>
      </c>
      <c r="F58" s="19">
        <v>841147995</v>
      </c>
      <c r="G58" s="19">
        <v>0</v>
      </c>
      <c r="H58" s="19">
        <v>3087130026</v>
      </c>
      <c r="I58" s="19">
        <v>1304234719</v>
      </c>
      <c r="J58" s="19">
        <v>827233999</v>
      </c>
      <c r="K58" s="19">
        <v>381843139.60000002</v>
      </c>
      <c r="L58" s="19">
        <v>1151550119</v>
      </c>
      <c r="M58" s="19">
        <v>0</v>
      </c>
      <c r="N58" s="19">
        <v>0</v>
      </c>
    </row>
    <row r="59" spans="1:14" x14ac:dyDescent="0.25">
      <c r="A59" s="7" t="s">
        <v>112</v>
      </c>
      <c r="B59" s="4" t="s">
        <v>110</v>
      </c>
      <c r="C59" s="4" t="s">
        <v>110</v>
      </c>
      <c r="D59" s="5" t="s">
        <v>110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</row>
    <row r="60" spans="1:14" x14ac:dyDescent="0.25">
      <c r="A60" s="7" t="s">
        <v>113</v>
      </c>
      <c r="B60" s="4" t="s">
        <v>110</v>
      </c>
      <c r="C60" s="4" t="s">
        <v>110</v>
      </c>
      <c r="D60" s="20" t="s">
        <v>110</v>
      </c>
      <c r="E60" s="21">
        <v>0</v>
      </c>
      <c r="F60" s="21">
        <v>302168177.5</v>
      </c>
      <c r="G60" s="21">
        <v>1414324.65</v>
      </c>
      <c r="H60" s="21">
        <v>1025392495</v>
      </c>
      <c r="I60" s="21">
        <v>618647947.47000003</v>
      </c>
      <c r="J60" s="21">
        <v>387157188.52999997</v>
      </c>
      <c r="K60" s="21">
        <v>1100363033.05</v>
      </c>
      <c r="L60" s="21">
        <v>500510695</v>
      </c>
      <c r="M60" s="21">
        <v>556540804.26999998</v>
      </c>
      <c r="N60" s="21">
        <v>17562799.539999999</v>
      </c>
    </row>
    <row r="61" spans="1:14" ht="24" x14ac:dyDescent="0.25">
      <c r="A61" s="7" t="s">
        <v>114</v>
      </c>
      <c r="B61" s="4" t="s">
        <v>110</v>
      </c>
      <c r="C61" s="4" t="s">
        <v>110</v>
      </c>
      <c r="D61" s="20" t="s">
        <v>110</v>
      </c>
      <c r="E61" s="21">
        <v>0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21">
        <v>650000000</v>
      </c>
      <c r="L61" s="21">
        <v>0</v>
      </c>
      <c r="M61" s="21">
        <v>0</v>
      </c>
      <c r="N61" s="21">
        <v>0</v>
      </c>
    </row>
  </sheetData>
  <mergeCells count="7">
    <mergeCell ref="A1:E1"/>
    <mergeCell ref="A2:E2"/>
    <mergeCell ref="A4:A5"/>
    <mergeCell ref="B4:B5"/>
    <mergeCell ref="C4:C5"/>
    <mergeCell ref="D4:D5"/>
    <mergeCell ref="E4:N4"/>
  </mergeCells>
  <pageMargins left="0.27559055118110237" right="0.19685039370078741" top="0.35433070866141736" bottom="0.19685039370078741" header="0.23622047244094491" footer="0.15748031496062992"/>
  <pageSetup paperSize="9" fitToHeight="0" orientation="landscape" horizontalDpi="180" verticalDpi="18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indexed="54"/>
    <pageSetUpPr fitToPage="1"/>
  </sheetPr>
  <dimension ref="A1:N61"/>
  <sheetViews>
    <sheetView showGridLines="0" tabSelected="1" workbookViewId="0">
      <selection activeCell="P11" sqref="P11"/>
    </sheetView>
  </sheetViews>
  <sheetFormatPr defaultRowHeight="15" x14ac:dyDescent="0.25"/>
  <cols>
    <col min="1" max="1" width="47.5703125" style="15" customWidth="1"/>
    <col min="2" max="4" width="7.140625" style="15" customWidth="1"/>
    <col min="5" max="5" width="13" style="15" bestFit="1" customWidth="1"/>
    <col min="6" max="12" width="15.5703125" style="15" customWidth="1"/>
    <col min="13" max="14" width="13" style="15" customWidth="1"/>
    <col min="15" max="15" width="9.140625" style="15" customWidth="1"/>
    <col min="16" max="16384" width="9.140625" style="15"/>
  </cols>
  <sheetData>
    <row r="1" spans="1:14" x14ac:dyDescent="0.25">
      <c r="A1" s="34" t="s">
        <v>115</v>
      </c>
      <c r="B1" s="34"/>
      <c r="C1" s="34"/>
      <c r="D1" s="34"/>
      <c r="E1" s="34"/>
    </row>
    <row r="3" spans="1:14" ht="45" customHeight="1" x14ac:dyDescent="0.25">
      <c r="A3" s="39" t="s">
        <v>20</v>
      </c>
      <c r="B3" s="41" t="s">
        <v>21</v>
      </c>
      <c r="C3" s="41" t="s">
        <v>22</v>
      </c>
      <c r="D3" s="43" t="s">
        <v>23</v>
      </c>
      <c r="E3" s="44" t="s">
        <v>24</v>
      </c>
      <c r="F3" s="45"/>
      <c r="G3" s="45"/>
      <c r="H3" s="45"/>
      <c r="I3" s="45"/>
      <c r="J3" s="45"/>
      <c r="K3" s="45"/>
      <c r="L3" s="45"/>
      <c r="M3" s="45"/>
      <c r="N3" s="45"/>
    </row>
    <row r="4" spans="1:14" x14ac:dyDescent="0.25">
      <c r="A4" s="40"/>
      <c r="B4" s="42"/>
      <c r="C4" s="42"/>
      <c r="D4" s="42"/>
      <c r="E4" s="13" t="s">
        <v>25</v>
      </c>
      <c r="F4" s="13" t="s">
        <v>26</v>
      </c>
      <c r="G4" s="13" t="s">
        <v>26</v>
      </c>
      <c r="H4" s="13" t="s">
        <v>26</v>
      </c>
      <c r="I4" s="13" t="s">
        <v>26</v>
      </c>
      <c r="J4" s="13" t="s">
        <v>26</v>
      </c>
      <c r="K4" s="13" t="s">
        <v>26</v>
      </c>
      <c r="L4" s="13" t="s">
        <v>26</v>
      </c>
      <c r="M4" s="13" t="s">
        <v>27</v>
      </c>
      <c r="N4" s="13" t="s">
        <v>27</v>
      </c>
    </row>
    <row r="5" spans="1:14" s="26" customFormat="1" ht="14.25" x14ac:dyDescent="0.2">
      <c r="A5" s="27" t="s">
        <v>28</v>
      </c>
      <c r="B5" s="28" t="s">
        <v>29</v>
      </c>
      <c r="C5" s="28" t="s">
        <v>29</v>
      </c>
      <c r="D5" s="29" t="s">
        <v>30</v>
      </c>
      <c r="E5" s="21">
        <v>0</v>
      </c>
      <c r="F5" s="21">
        <v>1062858749.04</v>
      </c>
      <c r="G5" s="21">
        <v>131399678.04000001</v>
      </c>
      <c r="H5" s="21">
        <v>3941065464</v>
      </c>
      <c r="I5" s="21">
        <v>1942211070.8699999</v>
      </c>
      <c r="J5" s="21">
        <v>1163366366.28</v>
      </c>
      <c r="K5" s="21">
        <v>652861486.92999995</v>
      </c>
      <c r="L5" s="21">
        <v>1580974869</v>
      </c>
      <c r="M5" s="21">
        <v>0</v>
      </c>
      <c r="N5" s="21">
        <v>0</v>
      </c>
    </row>
    <row r="6" spans="1:14" s="26" customFormat="1" ht="14.25" x14ac:dyDescent="0.2">
      <c r="A6" s="27" t="s">
        <v>31</v>
      </c>
      <c r="B6" s="28" t="s">
        <v>29</v>
      </c>
      <c r="C6" s="28" t="s">
        <v>29</v>
      </c>
      <c r="D6" s="29" t="s">
        <v>30</v>
      </c>
      <c r="E6" s="21">
        <v>0</v>
      </c>
      <c r="F6" s="21">
        <v>847002947</v>
      </c>
      <c r="G6" s="21">
        <v>0</v>
      </c>
      <c r="H6" s="21">
        <v>3161234896</v>
      </c>
      <c r="I6" s="21">
        <v>1405626125</v>
      </c>
      <c r="J6" s="21">
        <v>930220474</v>
      </c>
      <c r="K6" s="21">
        <v>292222069</v>
      </c>
      <c r="L6" s="21">
        <v>1268379201</v>
      </c>
      <c r="M6" s="21">
        <v>0</v>
      </c>
      <c r="N6" s="21">
        <v>0</v>
      </c>
    </row>
    <row r="7" spans="1:14" s="26" customFormat="1" ht="14.25" x14ac:dyDescent="0.2">
      <c r="A7" s="27" t="s">
        <v>32</v>
      </c>
      <c r="B7" s="28" t="s">
        <v>33</v>
      </c>
      <c r="C7" s="28" t="s">
        <v>34</v>
      </c>
      <c r="D7" s="29" t="s">
        <v>30</v>
      </c>
      <c r="E7" s="21">
        <v>0</v>
      </c>
      <c r="F7" s="21">
        <v>833259154</v>
      </c>
      <c r="G7" s="21">
        <v>0</v>
      </c>
      <c r="H7" s="21">
        <v>3109434272</v>
      </c>
      <c r="I7" s="21">
        <v>1398977377</v>
      </c>
      <c r="J7" s="21">
        <v>929041164</v>
      </c>
      <c r="K7" s="21">
        <v>286669117</v>
      </c>
      <c r="L7" s="21">
        <v>1254502673</v>
      </c>
      <c r="M7" s="21">
        <v>0</v>
      </c>
      <c r="N7" s="21">
        <v>0</v>
      </c>
    </row>
    <row r="8" spans="1:14" s="26" customFormat="1" ht="14.25" x14ac:dyDescent="0.2">
      <c r="A8" s="27" t="s">
        <v>35</v>
      </c>
      <c r="B8" s="28" t="s">
        <v>33</v>
      </c>
      <c r="C8" s="28" t="s">
        <v>36</v>
      </c>
      <c r="D8" s="29" t="s">
        <v>30</v>
      </c>
      <c r="E8" s="21">
        <v>0</v>
      </c>
      <c r="F8" s="21">
        <v>833259154</v>
      </c>
      <c r="G8" s="21">
        <v>0</v>
      </c>
      <c r="H8" s="21">
        <v>3109434272</v>
      </c>
      <c r="I8" s="21">
        <v>1398977377</v>
      </c>
      <c r="J8" s="21">
        <v>929041164</v>
      </c>
      <c r="K8" s="21">
        <v>286669117</v>
      </c>
      <c r="L8" s="21">
        <v>1254502673</v>
      </c>
      <c r="M8" s="21">
        <v>0</v>
      </c>
      <c r="N8" s="21">
        <v>0</v>
      </c>
    </row>
    <row r="9" spans="1:14" x14ac:dyDescent="0.25">
      <c r="A9" s="16" t="s">
        <v>37</v>
      </c>
      <c r="B9" s="6" t="s">
        <v>33</v>
      </c>
      <c r="C9" s="6" t="s">
        <v>36</v>
      </c>
      <c r="D9" s="17" t="s">
        <v>38</v>
      </c>
      <c r="E9" s="18">
        <v>0</v>
      </c>
      <c r="F9" s="18">
        <v>827717448</v>
      </c>
      <c r="G9" s="18">
        <v>0</v>
      </c>
      <c r="H9" s="18">
        <v>3073684045</v>
      </c>
      <c r="I9" s="18">
        <v>1385790649</v>
      </c>
      <c r="J9" s="18">
        <v>921434013</v>
      </c>
      <c r="K9" s="18">
        <v>284503403</v>
      </c>
      <c r="L9" s="18">
        <v>1245449206</v>
      </c>
      <c r="M9" s="18">
        <v>0</v>
      </c>
      <c r="N9" s="18">
        <v>0</v>
      </c>
    </row>
    <row r="10" spans="1:14" s="26" customFormat="1" ht="14.25" x14ac:dyDescent="0.2">
      <c r="A10" s="27" t="s">
        <v>39</v>
      </c>
      <c r="B10" s="28" t="s">
        <v>33</v>
      </c>
      <c r="C10" s="28" t="s">
        <v>36</v>
      </c>
      <c r="D10" s="29" t="s">
        <v>40</v>
      </c>
      <c r="E10" s="21">
        <v>0</v>
      </c>
      <c r="F10" s="21">
        <v>5541706</v>
      </c>
      <c r="G10" s="21">
        <v>0</v>
      </c>
      <c r="H10" s="21">
        <v>35750227</v>
      </c>
      <c r="I10" s="21">
        <v>13186728</v>
      </c>
      <c r="J10" s="21">
        <v>7607151</v>
      </c>
      <c r="K10" s="21">
        <v>2165714</v>
      </c>
      <c r="L10" s="21">
        <v>9053467</v>
      </c>
      <c r="M10" s="21">
        <v>0</v>
      </c>
      <c r="N10" s="21">
        <v>0</v>
      </c>
    </row>
    <row r="11" spans="1:14" ht="22.5" x14ac:dyDescent="0.25">
      <c r="A11" s="16" t="s">
        <v>41</v>
      </c>
      <c r="B11" s="6" t="s">
        <v>33</v>
      </c>
      <c r="C11" s="6" t="s">
        <v>36</v>
      </c>
      <c r="D11" s="17" t="s">
        <v>42</v>
      </c>
      <c r="E11" s="18">
        <v>0</v>
      </c>
      <c r="F11" s="18">
        <v>5541706</v>
      </c>
      <c r="G11" s="18">
        <v>0</v>
      </c>
      <c r="H11" s="18">
        <v>35750227</v>
      </c>
      <c r="I11" s="18">
        <v>13186728</v>
      </c>
      <c r="J11" s="18">
        <v>7607151</v>
      </c>
      <c r="K11" s="18">
        <v>2165714</v>
      </c>
      <c r="L11" s="18">
        <v>9053467</v>
      </c>
      <c r="M11" s="18">
        <v>0</v>
      </c>
      <c r="N11" s="18">
        <v>0</v>
      </c>
    </row>
    <row r="12" spans="1:14" s="26" customFormat="1" ht="14.25" x14ac:dyDescent="0.2">
      <c r="A12" s="27" t="s">
        <v>43</v>
      </c>
      <c r="B12" s="28" t="s">
        <v>44</v>
      </c>
      <c r="C12" s="28" t="s">
        <v>36</v>
      </c>
      <c r="D12" s="29" t="s">
        <v>38</v>
      </c>
      <c r="E12" s="21">
        <v>0</v>
      </c>
      <c r="F12" s="21">
        <v>13743793</v>
      </c>
      <c r="G12" s="21">
        <v>0</v>
      </c>
      <c r="H12" s="21">
        <v>51800624</v>
      </c>
      <c r="I12" s="21">
        <v>6648748</v>
      </c>
      <c r="J12" s="21">
        <v>1179310</v>
      </c>
      <c r="K12" s="21">
        <v>5552952</v>
      </c>
      <c r="L12" s="21">
        <v>13876528</v>
      </c>
      <c r="M12" s="21">
        <v>0</v>
      </c>
      <c r="N12" s="21">
        <v>0</v>
      </c>
    </row>
    <row r="13" spans="1:14" x14ac:dyDescent="0.25">
      <c r="A13" s="16" t="s">
        <v>45</v>
      </c>
      <c r="B13" s="6" t="s">
        <v>44</v>
      </c>
      <c r="C13" s="6" t="s">
        <v>36</v>
      </c>
      <c r="D13" s="17" t="s">
        <v>46</v>
      </c>
      <c r="E13" s="18">
        <v>0</v>
      </c>
      <c r="F13" s="18">
        <v>13743793</v>
      </c>
      <c r="G13" s="18">
        <v>0</v>
      </c>
      <c r="H13" s="18">
        <v>51800624</v>
      </c>
      <c r="I13" s="18">
        <v>6648748</v>
      </c>
      <c r="J13" s="18">
        <v>1179310</v>
      </c>
      <c r="K13" s="18">
        <v>5552952</v>
      </c>
      <c r="L13" s="18">
        <v>13876528</v>
      </c>
      <c r="M13" s="18">
        <v>0</v>
      </c>
      <c r="N13" s="18">
        <v>0</v>
      </c>
    </row>
    <row r="14" spans="1:14" s="26" customFormat="1" ht="14.25" x14ac:dyDescent="0.2">
      <c r="A14" s="27" t="s">
        <v>47</v>
      </c>
      <c r="B14" s="28" t="s">
        <v>29</v>
      </c>
      <c r="C14" s="28" t="s">
        <v>29</v>
      </c>
      <c r="D14" s="29" t="s">
        <v>30</v>
      </c>
      <c r="E14" s="21">
        <v>0</v>
      </c>
      <c r="F14" s="21">
        <v>208314788</v>
      </c>
      <c r="G14" s="21">
        <v>0</v>
      </c>
      <c r="H14" s="21">
        <v>777358568</v>
      </c>
      <c r="I14" s="21">
        <v>349744344</v>
      </c>
      <c r="J14" s="21">
        <v>232260291</v>
      </c>
      <c r="K14" s="21">
        <v>71667279</v>
      </c>
      <c r="L14" s="21">
        <v>312595668</v>
      </c>
      <c r="M14" s="21">
        <v>0</v>
      </c>
      <c r="N14" s="21">
        <v>0</v>
      </c>
    </row>
    <row r="15" spans="1:14" s="26" customFormat="1" ht="14.25" x14ac:dyDescent="0.2">
      <c r="A15" s="27" t="s">
        <v>48</v>
      </c>
      <c r="B15" s="28" t="s">
        <v>33</v>
      </c>
      <c r="C15" s="28" t="s">
        <v>49</v>
      </c>
      <c r="D15" s="29" t="s">
        <v>30</v>
      </c>
      <c r="E15" s="21">
        <v>0</v>
      </c>
      <c r="F15" s="21">
        <v>208314788</v>
      </c>
      <c r="G15" s="21">
        <v>0</v>
      </c>
      <c r="H15" s="21">
        <v>777358568</v>
      </c>
      <c r="I15" s="21">
        <v>349744344</v>
      </c>
      <c r="J15" s="21">
        <v>232260291</v>
      </c>
      <c r="K15" s="21">
        <v>71667279</v>
      </c>
      <c r="L15" s="21">
        <v>312595668</v>
      </c>
      <c r="M15" s="21">
        <v>0</v>
      </c>
      <c r="N15" s="21">
        <v>0</v>
      </c>
    </row>
    <row r="16" spans="1:14" s="26" customFormat="1" ht="21" x14ac:dyDescent="0.2">
      <c r="A16" s="27" t="s">
        <v>50</v>
      </c>
      <c r="B16" s="28" t="s">
        <v>33</v>
      </c>
      <c r="C16" s="28" t="s">
        <v>51</v>
      </c>
      <c r="D16" s="29" t="s">
        <v>30</v>
      </c>
      <c r="E16" s="21">
        <v>0</v>
      </c>
      <c r="F16" s="21">
        <v>208314788</v>
      </c>
      <c r="G16" s="21">
        <v>0</v>
      </c>
      <c r="H16" s="21">
        <v>777358568</v>
      </c>
      <c r="I16" s="21">
        <v>349744344</v>
      </c>
      <c r="J16" s="21">
        <v>232260291</v>
      </c>
      <c r="K16" s="21">
        <v>71667279</v>
      </c>
      <c r="L16" s="21">
        <v>312595668</v>
      </c>
      <c r="M16" s="21">
        <v>0</v>
      </c>
      <c r="N16" s="21">
        <v>0</v>
      </c>
    </row>
    <row r="17" spans="1:14" x14ac:dyDescent="0.25">
      <c r="A17" s="16" t="s">
        <v>52</v>
      </c>
      <c r="B17" s="6" t="s">
        <v>33</v>
      </c>
      <c r="C17" s="6" t="s">
        <v>51</v>
      </c>
      <c r="D17" s="17" t="s">
        <v>38</v>
      </c>
      <c r="E17" s="18">
        <v>0</v>
      </c>
      <c r="F17" s="18">
        <v>208314788</v>
      </c>
      <c r="G17" s="18">
        <v>0</v>
      </c>
      <c r="H17" s="18">
        <v>777358568</v>
      </c>
      <c r="I17" s="18">
        <v>349744344</v>
      </c>
      <c r="J17" s="18">
        <v>232260291</v>
      </c>
      <c r="K17" s="18">
        <v>71667279</v>
      </c>
      <c r="L17" s="18">
        <v>312595668</v>
      </c>
      <c r="M17" s="18">
        <v>0</v>
      </c>
      <c r="N17" s="18">
        <v>0</v>
      </c>
    </row>
    <row r="18" spans="1:14" s="26" customFormat="1" ht="14.25" x14ac:dyDescent="0.2">
      <c r="A18" s="27" t="s">
        <v>53</v>
      </c>
      <c r="B18" s="28" t="s">
        <v>29</v>
      </c>
      <c r="C18" s="28" t="s">
        <v>29</v>
      </c>
      <c r="D18" s="29" t="s">
        <v>30</v>
      </c>
      <c r="E18" s="21">
        <v>0</v>
      </c>
      <c r="F18" s="21">
        <v>7541014.04</v>
      </c>
      <c r="G18" s="21">
        <v>131399678.04000001</v>
      </c>
      <c r="H18" s="21">
        <v>2472000</v>
      </c>
      <c r="I18" s="21">
        <v>186840601.87</v>
      </c>
      <c r="J18" s="21">
        <v>885601.28000000003</v>
      </c>
      <c r="K18" s="21">
        <v>288972138.93000001</v>
      </c>
      <c r="L18" s="21">
        <v>0</v>
      </c>
      <c r="M18" s="21">
        <v>0</v>
      </c>
      <c r="N18" s="21">
        <v>0</v>
      </c>
    </row>
    <row r="19" spans="1:14" s="26" customFormat="1" ht="14.25" x14ac:dyDescent="0.2">
      <c r="A19" s="27" t="s">
        <v>54</v>
      </c>
      <c r="B19" s="28" t="s">
        <v>55</v>
      </c>
      <c r="C19" s="28" t="s">
        <v>29</v>
      </c>
      <c r="D19" s="29" t="s">
        <v>30</v>
      </c>
      <c r="E19" s="21">
        <v>0</v>
      </c>
      <c r="F19" s="21">
        <v>2726384.68</v>
      </c>
      <c r="G19" s="21">
        <v>570518.36</v>
      </c>
      <c r="H19" s="21">
        <v>0</v>
      </c>
      <c r="I19" s="21">
        <v>0</v>
      </c>
      <c r="J19" s="21">
        <v>282196.34000000003</v>
      </c>
      <c r="K19" s="21">
        <v>150075852.22999999</v>
      </c>
      <c r="L19" s="21">
        <v>0</v>
      </c>
      <c r="M19" s="21">
        <v>0</v>
      </c>
      <c r="N19" s="21">
        <v>0</v>
      </c>
    </row>
    <row r="20" spans="1:14" s="26" customFormat="1" ht="14.25" x14ac:dyDescent="0.2">
      <c r="A20" s="27" t="s">
        <v>56</v>
      </c>
      <c r="B20" s="28" t="s">
        <v>55</v>
      </c>
      <c r="C20" s="28" t="s">
        <v>49</v>
      </c>
      <c r="D20" s="29" t="s">
        <v>30</v>
      </c>
      <c r="E20" s="21">
        <v>0</v>
      </c>
      <c r="F20" s="21">
        <v>2726384.68</v>
      </c>
      <c r="G20" s="21">
        <v>0</v>
      </c>
      <c r="H20" s="21">
        <v>0</v>
      </c>
      <c r="I20" s="21">
        <v>0</v>
      </c>
      <c r="J20" s="21">
        <v>0</v>
      </c>
      <c r="K20" s="21">
        <v>74385417.370000005</v>
      </c>
      <c r="L20" s="21">
        <v>0</v>
      </c>
      <c r="M20" s="21">
        <v>0</v>
      </c>
      <c r="N20" s="21">
        <v>0</v>
      </c>
    </row>
    <row r="21" spans="1:14" x14ac:dyDescent="0.25">
      <c r="A21" s="16" t="s">
        <v>57</v>
      </c>
      <c r="B21" s="6" t="s">
        <v>55</v>
      </c>
      <c r="C21" s="6" t="s">
        <v>51</v>
      </c>
      <c r="D21" s="17" t="s">
        <v>30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22243567.510000002</v>
      </c>
      <c r="L21" s="18">
        <v>0</v>
      </c>
      <c r="M21" s="18">
        <v>0</v>
      </c>
      <c r="N21" s="18">
        <v>0</v>
      </c>
    </row>
    <row r="22" spans="1:14" x14ac:dyDescent="0.25">
      <c r="A22" s="16" t="s">
        <v>58</v>
      </c>
      <c r="B22" s="6" t="s">
        <v>55</v>
      </c>
      <c r="C22" s="6" t="s">
        <v>59</v>
      </c>
      <c r="D22" s="17" t="s">
        <v>30</v>
      </c>
      <c r="E22" s="18">
        <v>0</v>
      </c>
      <c r="F22" s="18">
        <v>2726384.68</v>
      </c>
      <c r="G22" s="18">
        <v>0</v>
      </c>
      <c r="H22" s="18">
        <v>0</v>
      </c>
      <c r="I22" s="18">
        <v>0</v>
      </c>
      <c r="J22" s="18">
        <v>0</v>
      </c>
      <c r="K22" s="18">
        <v>6371449.8600000003</v>
      </c>
      <c r="L22" s="18">
        <v>0</v>
      </c>
      <c r="M22" s="18">
        <v>0</v>
      </c>
      <c r="N22" s="18">
        <v>0</v>
      </c>
    </row>
    <row r="23" spans="1:14" x14ac:dyDescent="0.25">
      <c r="A23" s="16" t="s">
        <v>60</v>
      </c>
      <c r="B23" s="6" t="s">
        <v>55</v>
      </c>
      <c r="C23" s="6" t="s">
        <v>61</v>
      </c>
      <c r="D23" s="17" t="s">
        <v>30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41622336</v>
      </c>
      <c r="L23" s="18">
        <v>0</v>
      </c>
      <c r="M23" s="18">
        <v>0</v>
      </c>
      <c r="N23" s="18">
        <v>0</v>
      </c>
    </row>
    <row r="24" spans="1:14" x14ac:dyDescent="0.25">
      <c r="A24" s="16" t="s">
        <v>62</v>
      </c>
      <c r="B24" s="6" t="s">
        <v>55</v>
      </c>
      <c r="C24" s="6" t="s">
        <v>63</v>
      </c>
      <c r="D24" s="17" t="s">
        <v>30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4148064</v>
      </c>
      <c r="L24" s="18">
        <v>0</v>
      </c>
      <c r="M24" s="18">
        <v>0</v>
      </c>
      <c r="N24" s="18">
        <v>0</v>
      </c>
    </row>
    <row r="25" spans="1:14" s="26" customFormat="1" ht="14.25" x14ac:dyDescent="0.2">
      <c r="A25" s="27" t="s">
        <v>64</v>
      </c>
      <c r="B25" s="28" t="s">
        <v>55</v>
      </c>
      <c r="C25" s="28" t="s">
        <v>65</v>
      </c>
      <c r="D25" s="29" t="s">
        <v>30</v>
      </c>
      <c r="E25" s="21">
        <v>0</v>
      </c>
      <c r="F25" s="21">
        <v>0</v>
      </c>
      <c r="G25" s="21">
        <v>570518.36</v>
      </c>
      <c r="H25" s="21">
        <v>0</v>
      </c>
      <c r="I25" s="21">
        <v>0</v>
      </c>
      <c r="J25" s="21">
        <v>0</v>
      </c>
      <c r="K25" s="21">
        <v>33584857.439999998</v>
      </c>
      <c r="L25" s="21">
        <v>0</v>
      </c>
      <c r="M25" s="21">
        <v>0</v>
      </c>
      <c r="N25" s="21">
        <v>0</v>
      </c>
    </row>
    <row r="26" spans="1:14" s="26" customFormat="1" ht="14.25" x14ac:dyDescent="0.2">
      <c r="A26" s="27" t="s">
        <v>66</v>
      </c>
      <c r="B26" s="28" t="s">
        <v>55</v>
      </c>
      <c r="C26" s="28" t="s">
        <v>67</v>
      </c>
      <c r="D26" s="29" t="s">
        <v>30</v>
      </c>
      <c r="E26" s="21">
        <v>0</v>
      </c>
      <c r="F26" s="21">
        <v>0</v>
      </c>
      <c r="G26" s="21">
        <v>570518.36</v>
      </c>
      <c r="H26" s="21">
        <v>0</v>
      </c>
      <c r="I26" s="21">
        <v>0</v>
      </c>
      <c r="J26" s="21">
        <v>0</v>
      </c>
      <c r="K26" s="21">
        <v>33584857.439999998</v>
      </c>
      <c r="L26" s="21">
        <v>0</v>
      </c>
      <c r="M26" s="21">
        <v>0</v>
      </c>
      <c r="N26" s="21">
        <v>0</v>
      </c>
    </row>
    <row r="27" spans="1:14" s="26" customFormat="1" ht="14.25" x14ac:dyDescent="0.2">
      <c r="A27" s="27" t="s">
        <v>68</v>
      </c>
      <c r="B27" s="28" t="s">
        <v>55</v>
      </c>
      <c r="C27" s="28" t="s">
        <v>67</v>
      </c>
      <c r="D27" s="29" t="s">
        <v>38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1444632</v>
      </c>
      <c r="L27" s="21">
        <v>0</v>
      </c>
      <c r="M27" s="21">
        <v>0</v>
      </c>
      <c r="N27" s="21">
        <v>0</v>
      </c>
    </row>
    <row r="28" spans="1:14" x14ac:dyDescent="0.25">
      <c r="A28" s="16" t="s">
        <v>69</v>
      </c>
      <c r="B28" s="6" t="s">
        <v>55</v>
      </c>
      <c r="C28" s="6" t="s">
        <v>67</v>
      </c>
      <c r="D28" s="17" t="s">
        <v>70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1444632</v>
      </c>
      <c r="L28" s="18">
        <v>0</v>
      </c>
      <c r="M28" s="18">
        <v>0</v>
      </c>
      <c r="N28" s="18">
        <v>0</v>
      </c>
    </row>
    <row r="29" spans="1:14" x14ac:dyDescent="0.25">
      <c r="A29" s="16" t="s">
        <v>71</v>
      </c>
      <c r="B29" s="6" t="s">
        <v>55</v>
      </c>
      <c r="C29" s="6" t="s">
        <v>67</v>
      </c>
      <c r="D29" s="17" t="s">
        <v>72</v>
      </c>
      <c r="E29" s="18">
        <v>0</v>
      </c>
      <c r="F29" s="18">
        <v>0</v>
      </c>
      <c r="G29" s="18">
        <v>570518.36</v>
      </c>
      <c r="H29" s="18">
        <v>0</v>
      </c>
      <c r="I29" s="18">
        <v>0</v>
      </c>
      <c r="J29" s="18">
        <v>0</v>
      </c>
      <c r="K29" s="18">
        <v>32140225.440000001</v>
      </c>
      <c r="L29" s="18">
        <v>0</v>
      </c>
      <c r="M29" s="18">
        <v>0</v>
      </c>
      <c r="N29" s="18">
        <v>0</v>
      </c>
    </row>
    <row r="30" spans="1:14" s="26" customFormat="1" ht="14.25" x14ac:dyDescent="0.2">
      <c r="A30" s="27" t="s">
        <v>73</v>
      </c>
      <c r="B30" s="28" t="s">
        <v>55</v>
      </c>
      <c r="C30" s="28" t="s">
        <v>74</v>
      </c>
      <c r="D30" s="29" t="s">
        <v>30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282196.34000000003</v>
      </c>
      <c r="K30" s="21">
        <v>42105577.420000002</v>
      </c>
      <c r="L30" s="21">
        <v>0</v>
      </c>
      <c r="M30" s="21">
        <v>0</v>
      </c>
      <c r="N30" s="21">
        <v>0</v>
      </c>
    </row>
    <row r="31" spans="1:14" s="26" customFormat="1" ht="21" x14ac:dyDescent="0.2">
      <c r="A31" s="27" t="s">
        <v>75</v>
      </c>
      <c r="B31" s="28" t="s">
        <v>55</v>
      </c>
      <c r="C31" s="28" t="s">
        <v>76</v>
      </c>
      <c r="D31" s="29" t="s">
        <v>30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282196.34000000003</v>
      </c>
      <c r="K31" s="21">
        <v>42105577.420000002</v>
      </c>
      <c r="L31" s="21">
        <v>0</v>
      </c>
      <c r="M31" s="21">
        <v>0</v>
      </c>
      <c r="N31" s="21">
        <v>0</v>
      </c>
    </row>
    <row r="32" spans="1:14" x14ac:dyDescent="0.25">
      <c r="A32" s="16" t="s">
        <v>77</v>
      </c>
      <c r="B32" s="6" t="s">
        <v>55</v>
      </c>
      <c r="C32" s="6" t="s">
        <v>76</v>
      </c>
      <c r="D32" s="17" t="s">
        <v>38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282196.34000000003</v>
      </c>
      <c r="K32" s="18">
        <v>42105577.420000002</v>
      </c>
      <c r="L32" s="18">
        <v>0</v>
      </c>
      <c r="M32" s="18">
        <v>0</v>
      </c>
      <c r="N32" s="18">
        <v>0</v>
      </c>
    </row>
    <row r="33" spans="1:14" s="26" customFormat="1" ht="14.25" x14ac:dyDescent="0.2">
      <c r="A33" s="27" t="s">
        <v>78</v>
      </c>
      <c r="B33" s="28" t="s">
        <v>55</v>
      </c>
      <c r="C33" s="28" t="s">
        <v>79</v>
      </c>
      <c r="D33" s="29" t="s">
        <v>30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</row>
    <row r="34" spans="1:14" x14ac:dyDescent="0.25">
      <c r="A34" s="16" t="s">
        <v>78</v>
      </c>
      <c r="B34" s="6" t="s">
        <v>55</v>
      </c>
      <c r="C34" s="6" t="s">
        <v>79</v>
      </c>
      <c r="D34" s="17" t="s">
        <v>80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</row>
    <row r="35" spans="1:14" s="26" customFormat="1" ht="14.25" x14ac:dyDescent="0.2">
      <c r="A35" s="27" t="s">
        <v>81</v>
      </c>
      <c r="B35" s="28" t="s">
        <v>82</v>
      </c>
      <c r="C35" s="28" t="s">
        <v>29</v>
      </c>
      <c r="D35" s="29" t="s">
        <v>30</v>
      </c>
      <c r="E35" s="21">
        <v>0</v>
      </c>
      <c r="F35" s="21">
        <v>4814629.3600000003</v>
      </c>
      <c r="G35" s="21">
        <v>130829159.68000001</v>
      </c>
      <c r="H35" s="21">
        <v>0</v>
      </c>
      <c r="I35" s="21">
        <v>178350601.87</v>
      </c>
      <c r="J35" s="21">
        <v>603404.93999999994</v>
      </c>
      <c r="K35" s="21">
        <v>138896286.69999999</v>
      </c>
      <c r="L35" s="21">
        <v>0</v>
      </c>
      <c r="M35" s="21">
        <v>0</v>
      </c>
      <c r="N35" s="21">
        <v>0</v>
      </c>
    </row>
    <row r="36" spans="1:14" s="26" customFormat="1" ht="14.25" x14ac:dyDescent="0.2">
      <c r="A36" s="27" t="s">
        <v>83</v>
      </c>
      <c r="B36" s="28" t="s">
        <v>82</v>
      </c>
      <c r="C36" s="28" t="s">
        <v>65</v>
      </c>
      <c r="D36" s="29" t="s">
        <v>30</v>
      </c>
      <c r="E36" s="21">
        <v>0</v>
      </c>
      <c r="F36" s="21">
        <v>4814629.3600000003</v>
      </c>
      <c r="G36" s="21">
        <v>130829159.68000001</v>
      </c>
      <c r="H36" s="21">
        <v>0</v>
      </c>
      <c r="I36" s="21">
        <v>178350601.87</v>
      </c>
      <c r="J36" s="21">
        <v>603404.93999999994</v>
      </c>
      <c r="K36" s="21">
        <v>138896286.69999999</v>
      </c>
      <c r="L36" s="21">
        <v>0</v>
      </c>
      <c r="M36" s="21">
        <v>0</v>
      </c>
      <c r="N36" s="21">
        <v>0</v>
      </c>
    </row>
    <row r="37" spans="1:14" s="26" customFormat="1" ht="14.25" x14ac:dyDescent="0.2">
      <c r="A37" s="27" t="s">
        <v>84</v>
      </c>
      <c r="B37" s="28" t="s">
        <v>82</v>
      </c>
      <c r="C37" s="28" t="s">
        <v>67</v>
      </c>
      <c r="D37" s="29" t="s">
        <v>30</v>
      </c>
      <c r="E37" s="21">
        <v>0</v>
      </c>
      <c r="F37" s="21">
        <v>0</v>
      </c>
      <c r="G37" s="21">
        <v>80234117.670000002</v>
      </c>
      <c r="H37" s="21">
        <v>0</v>
      </c>
      <c r="I37" s="21">
        <v>112717940.28</v>
      </c>
      <c r="J37" s="21">
        <v>0</v>
      </c>
      <c r="K37" s="21">
        <v>20093952.52</v>
      </c>
      <c r="L37" s="21">
        <v>0</v>
      </c>
      <c r="M37" s="21">
        <v>0</v>
      </c>
      <c r="N37" s="21">
        <v>0</v>
      </c>
    </row>
    <row r="38" spans="1:14" x14ac:dyDescent="0.25">
      <c r="A38" s="16" t="s">
        <v>85</v>
      </c>
      <c r="B38" s="6" t="s">
        <v>82</v>
      </c>
      <c r="C38" s="6" t="s">
        <v>67</v>
      </c>
      <c r="D38" s="17" t="s">
        <v>38</v>
      </c>
      <c r="E38" s="18">
        <v>0</v>
      </c>
      <c r="F38" s="18">
        <v>0</v>
      </c>
      <c r="G38" s="18">
        <v>0</v>
      </c>
      <c r="H38" s="18">
        <v>0</v>
      </c>
      <c r="I38" s="18">
        <v>11028140.189999999</v>
      </c>
      <c r="J38" s="18">
        <v>0</v>
      </c>
      <c r="K38" s="18">
        <v>0</v>
      </c>
      <c r="L38" s="18">
        <v>0</v>
      </c>
      <c r="M38" s="18">
        <v>0</v>
      </c>
      <c r="N38" s="18">
        <v>0</v>
      </c>
    </row>
    <row r="39" spans="1:14" x14ac:dyDescent="0.25">
      <c r="A39" s="16" t="s">
        <v>86</v>
      </c>
      <c r="B39" s="6" t="s">
        <v>82</v>
      </c>
      <c r="C39" s="6" t="s">
        <v>67</v>
      </c>
      <c r="D39" s="17" t="s">
        <v>40</v>
      </c>
      <c r="E39" s="18">
        <v>0</v>
      </c>
      <c r="F39" s="18">
        <v>0</v>
      </c>
      <c r="G39" s="18">
        <v>80234117.670000002</v>
      </c>
      <c r="H39" s="18">
        <v>0</v>
      </c>
      <c r="I39" s="18">
        <v>101689800.09</v>
      </c>
      <c r="J39" s="18">
        <v>0</v>
      </c>
      <c r="K39" s="18">
        <v>20093952.52</v>
      </c>
      <c r="L39" s="18">
        <v>0</v>
      </c>
      <c r="M39" s="18">
        <v>0</v>
      </c>
      <c r="N39" s="18">
        <v>0</v>
      </c>
    </row>
    <row r="40" spans="1:14" s="26" customFormat="1" ht="14.25" x14ac:dyDescent="0.2">
      <c r="A40" s="27" t="s">
        <v>87</v>
      </c>
      <c r="B40" s="28" t="s">
        <v>82</v>
      </c>
      <c r="C40" s="28" t="s">
        <v>88</v>
      </c>
      <c r="D40" s="29" t="s">
        <v>30</v>
      </c>
      <c r="E40" s="21">
        <v>0</v>
      </c>
      <c r="F40" s="21">
        <v>4814629.3600000003</v>
      </c>
      <c r="G40" s="21">
        <v>50595042.009999998</v>
      </c>
      <c r="H40" s="21">
        <v>0</v>
      </c>
      <c r="I40" s="21">
        <v>65632661.590000004</v>
      </c>
      <c r="J40" s="21">
        <v>603404.93999999994</v>
      </c>
      <c r="K40" s="21">
        <v>118802334.18000001</v>
      </c>
      <c r="L40" s="21">
        <v>0</v>
      </c>
      <c r="M40" s="21">
        <v>0</v>
      </c>
      <c r="N40" s="21">
        <v>0</v>
      </c>
    </row>
    <row r="41" spans="1:14" x14ac:dyDescent="0.25">
      <c r="A41" s="16" t="s">
        <v>89</v>
      </c>
      <c r="B41" s="6" t="s">
        <v>82</v>
      </c>
      <c r="C41" s="6" t="s">
        <v>88</v>
      </c>
      <c r="D41" s="17" t="s">
        <v>38</v>
      </c>
      <c r="E41" s="18">
        <v>0</v>
      </c>
      <c r="F41" s="18">
        <v>0</v>
      </c>
      <c r="G41" s="18">
        <v>4227179.88</v>
      </c>
      <c r="H41" s="18">
        <v>0</v>
      </c>
      <c r="I41" s="18">
        <v>0</v>
      </c>
      <c r="J41" s="18">
        <v>0</v>
      </c>
      <c r="K41" s="18">
        <v>19235100</v>
      </c>
      <c r="L41" s="18">
        <v>0</v>
      </c>
      <c r="M41" s="18">
        <v>0</v>
      </c>
      <c r="N41" s="18">
        <v>0</v>
      </c>
    </row>
    <row r="42" spans="1:14" s="26" customFormat="1" ht="14.25" x14ac:dyDescent="0.2">
      <c r="A42" s="27" t="s">
        <v>90</v>
      </c>
      <c r="B42" s="28" t="s">
        <v>82</v>
      </c>
      <c r="C42" s="28" t="s">
        <v>88</v>
      </c>
      <c r="D42" s="29" t="s">
        <v>91</v>
      </c>
      <c r="E42" s="21">
        <v>0</v>
      </c>
      <c r="F42" s="21">
        <v>4814629.3600000003</v>
      </c>
      <c r="G42" s="21">
        <v>46367862.130000003</v>
      </c>
      <c r="H42" s="21">
        <v>0</v>
      </c>
      <c r="I42" s="21">
        <v>65632661.590000004</v>
      </c>
      <c r="J42" s="21">
        <v>603404.93999999994</v>
      </c>
      <c r="K42" s="21">
        <v>99567234.180000007</v>
      </c>
      <c r="L42" s="21">
        <v>0</v>
      </c>
      <c r="M42" s="21">
        <v>0</v>
      </c>
      <c r="N42" s="21">
        <v>0</v>
      </c>
    </row>
    <row r="43" spans="1:14" x14ac:dyDescent="0.25">
      <c r="A43" s="16" t="s">
        <v>92</v>
      </c>
      <c r="B43" s="6" t="s">
        <v>82</v>
      </c>
      <c r="C43" s="6" t="s">
        <v>88</v>
      </c>
      <c r="D43" s="17" t="s">
        <v>93</v>
      </c>
      <c r="E43" s="18">
        <v>0</v>
      </c>
      <c r="F43" s="18">
        <v>578975.76</v>
      </c>
      <c r="G43" s="18">
        <v>28470326.059999999</v>
      </c>
      <c r="H43" s="18">
        <v>0</v>
      </c>
      <c r="I43" s="18">
        <v>29403341.710000001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</row>
    <row r="44" spans="1:14" ht="22.5" x14ac:dyDescent="0.25">
      <c r="A44" s="16" t="s">
        <v>94</v>
      </c>
      <c r="B44" s="6" t="s">
        <v>82</v>
      </c>
      <c r="C44" s="6" t="s">
        <v>88</v>
      </c>
      <c r="D44" s="17" t="s">
        <v>95</v>
      </c>
      <c r="E44" s="18">
        <v>0</v>
      </c>
      <c r="F44" s="18">
        <v>0</v>
      </c>
      <c r="G44" s="18">
        <v>0</v>
      </c>
      <c r="H44" s="18">
        <v>0</v>
      </c>
      <c r="I44" s="18">
        <v>1526697.69</v>
      </c>
      <c r="J44" s="18">
        <v>603404.93999999994</v>
      </c>
      <c r="K44" s="18">
        <v>0</v>
      </c>
      <c r="L44" s="18">
        <v>0</v>
      </c>
      <c r="M44" s="18">
        <v>0</v>
      </c>
      <c r="N44" s="18">
        <v>0</v>
      </c>
    </row>
    <row r="45" spans="1:14" x14ac:dyDescent="0.25">
      <c r="A45" s="16" t="s">
        <v>96</v>
      </c>
      <c r="B45" s="6" t="s">
        <v>82</v>
      </c>
      <c r="C45" s="6" t="s">
        <v>88</v>
      </c>
      <c r="D45" s="17" t="s">
        <v>97</v>
      </c>
      <c r="E45" s="18">
        <v>0</v>
      </c>
      <c r="F45" s="18">
        <v>0</v>
      </c>
      <c r="G45" s="18">
        <v>68568.87</v>
      </c>
      <c r="H45" s="18">
        <v>0</v>
      </c>
      <c r="I45" s="18">
        <v>456534.24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</row>
    <row r="46" spans="1:14" x14ac:dyDescent="0.25">
      <c r="A46" s="16" t="s">
        <v>98</v>
      </c>
      <c r="B46" s="6" t="s">
        <v>82</v>
      </c>
      <c r="C46" s="6" t="s">
        <v>88</v>
      </c>
      <c r="D46" s="17" t="s">
        <v>80</v>
      </c>
      <c r="E46" s="18">
        <v>0</v>
      </c>
      <c r="F46" s="18">
        <v>4235653.5999999996</v>
      </c>
      <c r="G46" s="18">
        <v>17828967.199999999</v>
      </c>
      <c r="H46" s="18">
        <v>0</v>
      </c>
      <c r="I46" s="18">
        <v>34246087.950000003</v>
      </c>
      <c r="J46" s="18">
        <v>0</v>
      </c>
      <c r="K46" s="18">
        <v>99567234.180000007</v>
      </c>
      <c r="L46" s="18">
        <v>0</v>
      </c>
      <c r="M46" s="18">
        <v>0</v>
      </c>
      <c r="N46" s="18">
        <v>0</v>
      </c>
    </row>
    <row r="47" spans="1:14" s="26" customFormat="1" ht="14.25" x14ac:dyDescent="0.2">
      <c r="A47" s="27" t="s">
        <v>99</v>
      </c>
      <c r="B47" s="28" t="s">
        <v>44</v>
      </c>
      <c r="C47" s="28" t="s">
        <v>29</v>
      </c>
      <c r="D47" s="29" t="s">
        <v>30</v>
      </c>
      <c r="E47" s="21">
        <v>0</v>
      </c>
      <c r="F47" s="21">
        <v>0</v>
      </c>
      <c r="G47" s="21">
        <v>0</v>
      </c>
      <c r="H47" s="21">
        <v>2472000</v>
      </c>
      <c r="I47" s="21">
        <v>8490000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</row>
    <row r="48" spans="1:14" s="26" customFormat="1" ht="14.25" x14ac:dyDescent="0.2">
      <c r="A48" s="27" t="s">
        <v>100</v>
      </c>
      <c r="B48" s="28" t="s">
        <v>44</v>
      </c>
      <c r="C48" s="28" t="s">
        <v>49</v>
      </c>
      <c r="D48" s="29" t="s">
        <v>30</v>
      </c>
      <c r="E48" s="21">
        <v>0</v>
      </c>
      <c r="F48" s="21">
        <v>0</v>
      </c>
      <c r="G48" s="21">
        <v>0</v>
      </c>
      <c r="H48" s="21">
        <v>2472000</v>
      </c>
      <c r="I48" s="21">
        <v>8490000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</row>
    <row r="49" spans="1:14" s="26" customFormat="1" ht="14.25" x14ac:dyDescent="0.2">
      <c r="A49" s="27" t="s">
        <v>101</v>
      </c>
      <c r="B49" s="28" t="s">
        <v>44</v>
      </c>
      <c r="C49" s="28" t="s">
        <v>51</v>
      </c>
      <c r="D49" s="29" t="s">
        <v>30</v>
      </c>
      <c r="E49" s="21">
        <v>0</v>
      </c>
      <c r="F49" s="21">
        <v>0</v>
      </c>
      <c r="G49" s="21">
        <v>0</v>
      </c>
      <c r="H49" s="21">
        <v>2472000</v>
      </c>
      <c r="I49" s="21">
        <v>8490000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</row>
    <row r="50" spans="1:14" ht="22.5" x14ac:dyDescent="0.25">
      <c r="A50" s="16" t="s">
        <v>102</v>
      </c>
      <c r="B50" s="6" t="s">
        <v>44</v>
      </c>
      <c r="C50" s="6" t="s">
        <v>51</v>
      </c>
      <c r="D50" s="17" t="s">
        <v>72</v>
      </c>
      <c r="E50" s="18">
        <v>0</v>
      </c>
      <c r="F50" s="18">
        <v>0</v>
      </c>
      <c r="G50" s="18">
        <v>0</v>
      </c>
      <c r="H50" s="18">
        <v>2472000</v>
      </c>
      <c r="I50" s="18">
        <v>8490000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</row>
    <row r="51" spans="1:14" s="26" customFormat="1" ht="14.25" x14ac:dyDescent="0.2">
      <c r="A51" s="27" t="s">
        <v>103</v>
      </c>
      <c r="B51" s="28" t="s">
        <v>104</v>
      </c>
      <c r="C51" s="28" t="s">
        <v>29</v>
      </c>
      <c r="D51" s="29" t="s">
        <v>30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</row>
    <row r="52" spans="1:14" s="26" customFormat="1" ht="14.25" x14ac:dyDescent="0.2">
      <c r="A52" s="27" t="s">
        <v>105</v>
      </c>
      <c r="B52" s="28" t="s">
        <v>104</v>
      </c>
      <c r="C52" s="28" t="s">
        <v>49</v>
      </c>
      <c r="D52" s="29" t="s">
        <v>30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</row>
    <row r="53" spans="1:14" s="26" customFormat="1" ht="14.25" x14ac:dyDescent="0.2">
      <c r="A53" s="27" t="s">
        <v>106</v>
      </c>
      <c r="B53" s="28" t="s">
        <v>104</v>
      </c>
      <c r="C53" s="28" t="s">
        <v>51</v>
      </c>
      <c r="D53" s="29" t="s">
        <v>30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</row>
    <row r="54" spans="1:14" s="26" customFormat="1" ht="14.25" x14ac:dyDescent="0.2">
      <c r="A54" s="27" t="s">
        <v>105</v>
      </c>
      <c r="B54" s="28" t="s">
        <v>104</v>
      </c>
      <c r="C54" s="28" t="s">
        <v>51</v>
      </c>
      <c r="D54" s="29" t="s">
        <v>38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</row>
    <row r="55" spans="1:14" x14ac:dyDescent="0.25">
      <c r="A55" s="16" t="s">
        <v>107</v>
      </c>
      <c r="B55" s="6" t="s">
        <v>104</v>
      </c>
      <c r="C55" s="6" t="s">
        <v>51</v>
      </c>
      <c r="D55" s="17" t="s">
        <v>108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</row>
    <row r="58" spans="1:14" x14ac:dyDescent="0.25">
      <c r="A58" s="1" t="s">
        <v>116</v>
      </c>
      <c r="B58" s="1" t="s">
        <v>117</v>
      </c>
    </row>
    <row r="61" spans="1:14" x14ac:dyDescent="0.25">
      <c r="A61" s="1" t="s">
        <v>118</v>
      </c>
      <c r="B61" s="1" t="s">
        <v>119</v>
      </c>
    </row>
  </sheetData>
  <mergeCells count="6">
    <mergeCell ref="A1:E1"/>
    <mergeCell ref="A3:A4"/>
    <mergeCell ref="B3:B4"/>
    <mergeCell ref="C3:C4"/>
    <mergeCell ref="D3:D4"/>
    <mergeCell ref="E3:N3"/>
  </mergeCells>
  <pageMargins left="0.27559055118110237" right="0.23622047244094491" top="0.27559055118110237" bottom="0.27559055118110237" header="0.19685039370078741" footer="0.19685039370078741"/>
  <pageSetup paperSize="9" fitToHeight="0" orientation="landscape" horizontalDpi="180" verticalDpi="1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Остаток и поступления</vt:lpstr>
      <vt:lpstr>Кассовые расходы</vt:lpstr>
      <vt:lpstr>Фактические расходы</vt:lpstr>
      <vt:lpstr>FinancingLevel</vt:lpstr>
      <vt:lpstr>ImportRowAct</vt:lpstr>
      <vt:lpstr>ImportRowCash</vt:lpstr>
      <vt:lpstr>OnDate</vt:lpstr>
      <vt:lpstr>Organization</vt:lpstr>
      <vt:lpstr>Period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Buzrukov8</dc:creator>
  <cp:lastModifiedBy>USER</cp:lastModifiedBy>
  <dcterms:created xsi:type="dcterms:W3CDTF">2022-04-12T05:41:49Z</dcterms:created>
  <dcterms:modified xsi:type="dcterms:W3CDTF">2026-05-06T13:25:41Z</dcterms:modified>
</cp:coreProperties>
</file>